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D:\Documents\Writing - Personal\2024 Trust\"/>
    </mc:Choice>
  </mc:AlternateContent>
  <xr:revisionPtr revIDLastSave="0" documentId="13_ncr:1_{22A9223E-340C-4193-9DE4-4882C57211DE}" xr6:coauthVersionLast="47" xr6:coauthVersionMax="47" xr10:uidLastSave="{00000000-0000-0000-0000-000000000000}"/>
  <bookViews>
    <workbookView xWindow="-110" yWindow="-110" windowWidth="19420" windowHeight="10420" tabRatio="773" xr2:uid="{00000000-000D-0000-FFFF-FFFF00000000}"/>
  </bookViews>
  <sheets>
    <sheet name="Overview" sheetId="32" r:id="rId1"/>
    <sheet name="trustr" sheetId="1" r:id="rId2"/>
    <sheet name="regionr + trustr" sheetId="28" r:id="rId3"/>
    <sheet name="racer + trustr" sheetId="2" r:id="rId4"/>
    <sheet name="degree + trustr" sheetId="21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/>
  <c r="E5" i="1" s="1"/>
  <c r="F2" i="1"/>
  <c r="E2" i="1" s="1"/>
  <c r="C52" i="1"/>
  <c r="E52" i="1"/>
  <c r="E46" i="1"/>
  <c r="C46" i="1"/>
  <c r="C5" i="1" l="1"/>
  <c r="C3" i="1"/>
  <c r="C2" i="1"/>
  <c r="C13" i="1"/>
  <c r="E13" i="1"/>
  <c r="E6" i="1"/>
  <c r="E8" i="1"/>
  <c r="E10" i="1"/>
  <c r="E14" i="1"/>
  <c r="E16" i="1"/>
  <c r="E17" i="1"/>
  <c r="E18" i="1"/>
  <c r="E19" i="1"/>
  <c r="E20" i="1"/>
  <c r="E21" i="1"/>
  <c r="E23" i="1"/>
  <c r="E24" i="1"/>
  <c r="E26" i="1"/>
  <c r="E28" i="1"/>
  <c r="E30" i="1"/>
  <c r="E32" i="1"/>
  <c r="E34" i="1"/>
  <c r="E36" i="1"/>
  <c r="E38" i="1"/>
  <c r="E40" i="1"/>
  <c r="E42" i="1"/>
  <c r="E44" i="1"/>
  <c r="E48" i="1"/>
  <c r="C6" i="1"/>
  <c r="C8" i="1"/>
  <c r="C10" i="1"/>
  <c r="C14" i="1"/>
  <c r="C16" i="1"/>
  <c r="C17" i="1"/>
  <c r="C18" i="1"/>
  <c r="C19" i="1"/>
  <c r="C20" i="1"/>
  <c r="C21" i="1"/>
  <c r="C23" i="1"/>
  <c r="C24" i="1"/>
  <c r="C26" i="1"/>
  <c r="C28" i="1"/>
  <c r="C30" i="1"/>
  <c r="C32" i="1"/>
  <c r="C34" i="1"/>
  <c r="C36" i="1"/>
  <c r="C38" i="1"/>
  <c r="C40" i="1"/>
  <c r="C42" i="1"/>
  <c r="C44" i="1"/>
  <c r="C48" i="1"/>
</calcChain>
</file>

<file path=xl/sharedStrings.xml><?xml version="1.0" encoding="utf-8"?>
<sst xmlns="http://schemas.openxmlformats.org/spreadsheetml/2006/main" count="236" uniqueCount="132">
  <si>
    <t>Year</t>
  </si>
  <si>
    <t>Total</t>
  </si>
  <si>
    <t>2000</t>
  </si>
  <si>
    <t>’77</t>
  </si>
  <si>
    <t>’78</t>
  </si>
  <si>
    <t>’79</t>
  </si>
  <si>
    <t>’80</t>
  </si>
  <si>
    <t>’81</t>
  </si>
  <si>
    <t>’82</t>
  </si>
  <si>
    <t>’83</t>
  </si>
  <si>
    <t>’84</t>
  </si>
  <si>
    <t>’85</t>
  </si>
  <si>
    <t>’86</t>
  </si>
  <si>
    <t>’87</t>
  </si>
  <si>
    <t>’88</t>
  </si>
  <si>
    <t>’89</t>
  </si>
  <si>
    <t>’90</t>
  </si>
  <si>
    <t>’91</t>
  </si>
  <si>
    <t>’92</t>
  </si>
  <si>
    <t>’93</t>
  </si>
  <si>
    <t>’94</t>
  </si>
  <si>
    <t>’95</t>
  </si>
  <si>
    <t>’96</t>
  </si>
  <si>
    <t>’97</t>
  </si>
  <si>
    <t>’98</t>
  </si>
  <si>
    <t>’99</t>
  </si>
  <si>
    <t>’01</t>
  </si>
  <si>
    <t>’02</t>
  </si>
  <si>
    <t>’03</t>
  </si>
  <si>
    <t>’04</t>
  </si>
  <si>
    <t>’05</t>
  </si>
  <si>
    <t>’06</t>
  </si>
  <si>
    <t>’07</t>
  </si>
  <si>
    <t>’08</t>
  </si>
  <si>
    <t>’09</t>
  </si>
  <si>
    <t>’10</t>
  </si>
  <si>
    <t>’11</t>
  </si>
  <si>
    <t>’12</t>
  </si>
  <si>
    <t>’13</t>
  </si>
  <si>
    <t>’14</t>
  </si>
  <si>
    <t>’15</t>
  </si>
  <si>
    <t>’16</t>
  </si>
  <si>
    <t>’18</t>
  </si>
  <si>
    <t>’17</t>
  </si>
  <si>
    <t>’19</t>
  </si>
  <si>
    <t>’20</t>
  </si>
  <si>
    <t>’21</t>
  </si>
  <si>
    <t>’22</t>
  </si>
  <si>
    <t>’73</t>
  </si>
  <si>
    <t>’74</t>
  </si>
  <si>
    <t>’75</t>
  </si>
  <si>
    <t>’76</t>
  </si>
  <si>
    <t>New England</t>
  </si>
  <si>
    <t>Middle Atlantic</t>
  </si>
  <si>
    <t>East North Central</t>
  </si>
  <si>
    <t>West North Central</t>
  </si>
  <si>
    <t>South Atlantic</t>
  </si>
  <si>
    <t>West South Central</t>
  </si>
  <si>
    <t>Mountain</t>
  </si>
  <si>
    <t>Pacific</t>
  </si>
  <si>
    <t>East South Central</t>
  </si>
  <si>
    <t>Any college degree + trustr variable: Total</t>
  </si>
  <si>
    <t>High school or less + trustr variable: Total</t>
  </si>
  <si>
    <t>Less than high school + trustr variable Total</t>
  </si>
  <si>
    <t>Associates degree + trustr variable: Total</t>
  </si>
  <si>
    <t>Bachelors degree + trustr variable: Total</t>
  </si>
  <si>
    <t>Graduate degree + trustr variable: Total</t>
  </si>
  <si>
    <t>Any college degree + "Cannot trust" or "Depends": Freq</t>
  </si>
  <si>
    <t>Any college degree + "Cannot trust" or "Depends": Pct</t>
  </si>
  <si>
    <t>High school or less + "Cannot trust" or "Depends": Freq</t>
  </si>
  <si>
    <t>High school or less + "Cannot trust" or "Depends": Pct</t>
  </si>
  <si>
    <t>Less than high school + "Cannot trust" or "Depends": Freq</t>
  </si>
  <si>
    <t>Less than high school + "Cannot trust" or "Depends": Pct</t>
  </si>
  <si>
    <t>Associates degree + "Cannot trust" or "Depends": Freq</t>
  </si>
  <si>
    <t>Associates degree + "Cannot trust" or "Depends": Pct</t>
  </si>
  <si>
    <t>Bachelors degree + "Cannot trust" or "Depends": Freq</t>
  </si>
  <si>
    <t>Bachelors degree + "Cannot trust" or "Depends": Pct</t>
  </si>
  <si>
    <t>Graduate degree + "Cannot trust" or "Depends": Freq</t>
  </si>
  <si>
    <t>Graduate degree + "Cannot trust" or "Depends": Pct</t>
  </si>
  <si>
    <t>Any college degree + "Can trust": Freq</t>
  </si>
  <si>
    <t>Any college degree + "Can trust": Pct</t>
  </si>
  <si>
    <t>High school or less + "Can trust": Freq</t>
  </si>
  <si>
    <t>High school or less + "Can trust": Pct</t>
  </si>
  <si>
    <t>Less than high school + "Can trust": Freq</t>
  </si>
  <si>
    <t>Less than high school + "Can trust": Pct</t>
  </si>
  <si>
    <t>Associates degree + "Can trust": Freq</t>
  </si>
  <si>
    <t>Associates degree + "Can trust": Pct</t>
  </si>
  <si>
    <t>Bachelors degree + "Can trust": Freq</t>
  </si>
  <si>
    <t>Bachelors degree + "Can trust": Pct</t>
  </si>
  <si>
    <t>Graduate degree + "Can trust": Freq</t>
  </si>
  <si>
    <t>Graduate degree + "Can trust": Pct</t>
  </si>
  <si>
    <t>"Cannot trust" or "Depends": Freq</t>
  </si>
  <si>
    <t>"Cannot trust" or "Depends": Pct</t>
  </si>
  <si>
    <t>"Can trust": Freq</t>
  </si>
  <si>
    <t>"Can trust": Pct</t>
  </si>
  <si>
    <t>High school diploma + "Can trust": Pct</t>
  </si>
  <si>
    <t>High school diploma + "Cannot trust" or "Depends": Freq</t>
  </si>
  <si>
    <t>High school diploma + "Cannot trust" or "Depends": Pct</t>
  </si>
  <si>
    <t>High school diploma + "Can trust": Freq</t>
  </si>
  <si>
    <t>High school diploma + trustr variable: Total</t>
  </si>
  <si>
    <t>White + Cannot trust or Depends: Freq</t>
  </si>
  <si>
    <t>White + Cannot trust or Depends: Pct</t>
  </si>
  <si>
    <t>White + Can trust: Freq</t>
  </si>
  <si>
    <t>White + Can trust: Pct</t>
  </si>
  <si>
    <t>White + trustr variable: Total</t>
  </si>
  <si>
    <t>Non-white + Cannot trust or Depends: Freq</t>
  </si>
  <si>
    <t>Non-white + Cannot trust or Depends: Pct</t>
  </si>
  <si>
    <t>Non-white + Can trust: Freq</t>
  </si>
  <si>
    <t>Non-white + Can trust: Pct</t>
  </si>
  <si>
    <t>Non-white + trustr variable: Total</t>
  </si>
  <si>
    <t>Region</t>
  </si>
  <si>
    <t>1972 + "Can trust": Freq</t>
  </si>
  <si>
    <t>1972 + "Can trust": Pct</t>
  </si>
  <si>
    <t>1972 + trustr variable: Total</t>
  </si>
  <si>
    <t>2022 + "Can trust": Freq</t>
  </si>
  <si>
    <t>2022 + "Can trust": Pct</t>
  </si>
  <si>
    <t>2022 + trustr variable: Total</t>
  </si>
  <si>
    <t>"Trust Among Americans Isn’t Over Yet" Data Overview</t>
  </si>
  <si>
    <t>Worksheets</t>
  </si>
  <si>
    <t>Glossary</t>
  </si>
  <si>
    <t>Summary</t>
  </si>
  <si>
    <t>This file was prepared by Josh C. Morgan, author of the article, in July 2024.</t>
  </si>
  <si>
    <r>
      <rPr>
        <b/>
        <u/>
        <sz val="11"/>
        <color theme="1"/>
        <rFont val="Calibri"/>
        <family val="2"/>
        <scheme val="minor"/>
      </rPr>
      <t>degree + trustr</t>
    </r>
    <r>
      <rPr>
        <sz val="11"/>
        <color theme="1"/>
        <rFont val="Calibri"/>
        <family val="2"/>
        <scheme val="minor"/>
      </rPr>
      <t xml:space="preserve"> —  Combined, recoded responses to the GSS variables degree and trust ("trustr"). The combined responses correlate education and social trust.</t>
    </r>
  </si>
  <si>
    <r>
      <rPr>
        <b/>
        <u/>
        <sz val="11"/>
        <color theme="1"/>
        <rFont val="Calibri"/>
        <family val="2"/>
        <scheme val="minor"/>
      </rPr>
      <t>regionr + trustr</t>
    </r>
    <r>
      <rPr>
        <sz val="11"/>
        <color theme="1"/>
        <rFont val="Calibri"/>
        <family val="2"/>
        <scheme val="minor"/>
      </rPr>
      <t xml:space="preserve"> —  Combined, recoded responses to the GSS variables region ("regionr") and trust ("trustr"). The combined responses correlate geographic region, as defined by the US Census Bureau and the NORC, and social trust.</t>
    </r>
  </si>
  <si>
    <r>
      <rPr>
        <b/>
        <u/>
        <sz val="11"/>
        <color theme="1"/>
        <rFont val="Calibri"/>
        <family val="2"/>
        <scheme val="minor"/>
      </rPr>
      <t>Freq</t>
    </r>
    <r>
      <rPr>
        <sz val="11"/>
        <color theme="1"/>
        <rFont val="Calibri"/>
        <family val="2"/>
        <scheme val="minor"/>
      </rPr>
      <t xml:space="preserve"> — The frequency or count of the variable(s) listed in the header.</t>
    </r>
  </si>
  <si>
    <r>
      <rPr>
        <b/>
        <u/>
        <sz val="11"/>
        <color theme="1"/>
        <rFont val="Calibri"/>
        <family val="2"/>
        <scheme val="minor"/>
      </rPr>
      <t>Pct</t>
    </r>
    <r>
      <rPr>
        <sz val="11"/>
        <color theme="1"/>
        <rFont val="Calibri"/>
        <family val="2"/>
        <scheme val="minor"/>
      </rPr>
      <t xml:space="preserve"> — The percentage of the variable(s) listed in the header.</t>
    </r>
  </si>
  <si>
    <r>
      <rPr>
        <b/>
        <u/>
        <sz val="11"/>
        <color theme="1"/>
        <rFont val="Calibri"/>
        <family val="2"/>
        <scheme val="minor"/>
      </rPr>
      <t>racer</t>
    </r>
    <r>
      <rPr>
        <sz val="11"/>
        <color theme="1"/>
        <rFont val="Calibri"/>
        <family val="2"/>
        <scheme val="minor"/>
      </rPr>
      <t xml:space="preserve"> — Recode of the GSS variable race.</t>
    </r>
  </si>
  <si>
    <r>
      <rPr>
        <b/>
        <u/>
        <sz val="11"/>
        <color theme="1"/>
        <rFont val="Calibri"/>
        <family val="2"/>
        <scheme val="minor"/>
      </rPr>
      <t>regionr</t>
    </r>
    <r>
      <rPr>
        <sz val="11"/>
        <color theme="1"/>
        <rFont val="Calibri"/>
        <family val="2"/>
        <scheme val="minor"/>
      </rPr>
      <t xml:space="preserve"> —Recode of the GSS variable region.</t>
    </r>
  </si>
  <si>
    <r>
      <rPr>
        <b/>
        <u/>
        <sz val="11"/>
        <color theme="1"/>
        <rFont val="Calibri"/>
        <family val="2"/>
        <scheme val="minor"/>
      </rPr>
      <t>trustr</t>
    </r>
    <r>
      <rPr>
        <sz val="11"/>
        <color theme="1"/>
        <rFont val="Calibri"/>
        <family val="2"/>
        <scheme val="minor"/>
      </rPr>
      <t xml:space="preserve"> — Recode of the GSS variable trust.</t>
    </r>
  </si>
  <si>
    <t>This file presents data used in the article "Trust Among Americans Isn’t Over Yet", found at pluralofyou.org. The following sections list the worksheets in this file and a glossary of terms used. See the separate Methodology document in the article for more.</t>
  </si>
  <si>
    <r>
      <rPr>
        <b/>
        <u/>
        <sz val="11"/>
        <color theme="1"/>
        <rFont val="Calibri"/>
        <family val="2"/>
        <scheme val="minor"/>
      </rPr>
      <t>racer + trustr</t>
    </r>
    <r>
      <rPr>
        <sz val="11"/>
        <color theme="1"/>
        <rFont val="Calibri"/>
        <family val="2"/>
        <scheme val="minor"/>
      </rPr>
      <t xml:space="preserve"> —  Combined, recoded responses to the GSS variables race ("racer") and trust ("trustr"). The combined responses correlate race and social trust.</t>
    </r>
  </si>
  <si>
    <r>
      <rPr>
        <b/>
        <u/>
        <sz val="11"/>
        <color theme="1"/>
        <rFont val="Calibri"/>
        <family val="2"/>
        <scheme val="minor"/>
      </rPr>
      <t>trustr</t>
    </r>
    <r>
      <rPr>
        <sz val="11"/>
        <color theme="1"/>
        <rFont val="Calibri"/>
        <family val="2"/>
        <scheme val="minor"/>
      </rPr>
      <t xml:space="preserve"> —  Recoded responses to the GSS variable trust ("trustr").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</si>
</sst>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36">
    <xf numFmtId="0" fontId="0" fillId="0" borderId="0" xfId="0"/>
    <xf numFmtId="164" fontId="0" fillId="0" borderId="0" xfId="0" applyNumberFormat="1"/>
    <xf numFmtId="49" fontId="0" fillId="0" borderId="0" xfId="0" quotePrefix="1" applyNumberFormat="1" applyAlignment="1">
      <alignment horizontal="right"/>
    </xf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1" fontId="0" fillId="0" borderId="0" xfId="0" applyNumberFormat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2" fillId="2" borderId="0" xfId="0" applyFont="1" applyFill="1" applyAlignment="1">
      <alignment horizontal="right" wrapText="1"/>
    </xf>
    <xf numFmtId="0" fontId="2" fillId="2" borderId="1" xfId="0" applyFont="1" applyFill="1" applyBorder="1" applyAlignment="1">
      <alignment horizontal="right" wrapText="1"/>
    </xf>
    <xf numFmtId="0" fontId="1" fillId="4" borderId="1" xfId="0" applyFont="1" applyFill="1" applyBorder="1" applyAlignment="1">
      <alignment horizontal="right" wrapText="1"/>
    </xf>
    <xf numFmtId="0" fontId="1" fillId="4" borderId="0" xfId="0" applyFont="1" applyFill="1" applyAlignment="1">
      <alignment horizontal="right" wrapText="1"/>
    </xf>
    <xf numFmtId="0" fontId="1" fillId="5" borderId="1" xfId="0" applyFont="1" applyFill="1" applyBorder="1" applyAlignment="1">
      <alignment horizontal="right" wrapText="1"/>
    </xf>
    <xf numFmtId="0" fontId="1" fillId="5" borderId="0" xfId="0" applyFont="1" applyFill="1" applyAlignment="1">
      <alignment horizontal="right" wrapText="1"/>
    </xf>
    <xf numFmtId="0" fontId="1" fillId="6" borderId="1" xfId="0" applyFont="1" applyFill="1" applyBorder="1" applyAlignment="1">
      <alignment horizontal="right" wrapText="1"/>
    </xf>
    <xf numFmtId="0" fontId="1" fillId="6" borderId="0" xfId="0" applyFont="1" applyFill="1" applyAlignment="1">
      <alignment horizontal="right" wrapText="1"/>
    </xf>
    <xf numFmtId="164" fontId="1" fillId="0" borderId="0" xfId="0" applyNumberFormat="1" applyFont="1"/>
    <xf numFmtId="0" fontId="4" fillId="3" borderId="1" xfId="0" applyFont="1" applyFill="1" applyBorder="1" applyAlignment="1">
      <alignment horizontal="right" wrapText="1"/>
    </xf>
    <xf numFmtId="0" fontId="4" fillId="3" borderId="0" xfId="0" applyFont="1" applyFill="1" applyAlignment="1">
      <alignment horizontal="right" wrapText="1"/>
    </xf>
    <xf numFmtId="0" fontId="2" fillId="7" borderId="1" xfId="0" applyFont="1" applyFill="1" applyBorder="1" applyAlignment="1">
      <alignment horizontal="right" wrapText="1"/>
    </xf>
    <xf numFmtId="0" fontId="2" fillId="7" borderId="0" xfId="0" applyFont="1" applyFill="1" applyAlignment="1">
      <alignment horizontal="right" wrapText="1"/>
    </xf>
    <xf numFmtId="0" fontId="1" fillId="0" borderId="0" xfId="0" applyFont="1" applyAlignment="1">
      <alignment wrapText="1"/>
    </xf>
    <xf numFmtId="164" fontId="0" fillId="0" borderId="0" xfId="1" applyNumberFormat="1" applyFont="1"/>
    <xf numFmtId="0" fontId="2" fillId="2" borderId="2" xfId="0" applyFont="1" applyFill="1" applyBorder="1" applyAlignment="1">
      <alignment horizontal="right"/>
    </xf>
    <xf numFmtId="0" fontId="4" fillId="8" borderId="1" xfId="0" applyFont="1" applyFill="1" applyBorder="1" applyAlignment="1">
      <alignment horizontal="right" wrapText="1"/>
    </xf>
    <xf numFmtId="0" fontId="4" fillId="8" borderId="0" xfId="0" applyFont="1" applyFill="1" applyAlignment="1">
      <alignment horizontal="right" wrapText="1"/>
    </xf>
    <xf numFmtId="0" fontId="2" fillId="2" borderId="0" xfId="0" applyFont="1" applyFill="1" applyAlignment="1">
      <alignment horizontal="left"/>
    </xf>
    <xf numFmtId="0" fontId="2" fillId="2" borderId="3" xfId="0" applyFont="1" applyFill="1" applyBorder="1"/>
    <xf numFmtId="0" fontId="0" fillId="0" borderId="4" xfId="0" applyBorder="1"/>
    <xf numFmtId="0" fontId="0" fillId="0" borderId="5" xfId="0" applyBorder="1"/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6" fillId="2" borderId="3" xfId="0" applyFont="1" applyFill="1" applyBorder="1"/>
    <xf numFmtId="0" fontId="2" fillId="2" borderId="4" xfId="0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11B5E4"/>
      <color rgb="FF0B7997"/>
      <color rgb="FF0C83A4"/>
      <color rgb="FFF0F0F0"/>
      <color rgb="FF1C7878"/>
      <color rgb="FF145654"/>
      <color rgb="FFFA3C3C"/>
      <color rgb="FF960000"/>
      <color rgb="FF820000"/>
      <color rgb="FF26AA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Percentage of Americans who agreed "Most people can be trusted", 1972–2022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7507655293088368E-2"/>
          <c:y val="0.22222222222222221"/>
          <c:w val="0.88075623359580058"/>
          <c:h val="0.61192147856517953"/>
        </c:manualLayout>
      </c:layout>
      <c:lineChart>
        <c:grouping val="standard"/>
        <c:varyColors val="0"/>
        <c:ser>
          <c:idx val="0"/>
          <c:order val="0"/>
          <c:tx>
            <c:strRef>
              <c:f>trustr!$D$1</c:f>
              <c:strCache>
                <c:ptCount val="1"/>
                <c:pt idx="0">
                  <c:v>"Can trust": Freq</c:v>
                </c:pt>
              </c:strCache>
            </c:strRef>
          </c:tx>
          <c:spPr>
            <a:ln w="28575">
              <a:solidFill>
                <a:schemeClr val="bg1">
                  <a:lumMod val="85000"/>
                </a:schemeClr>
              </a:solidFill>
              <a:prstDash val="solid"/>
            </a:ln>
          </c:spPr>
          <c:marker>
            <c:symbol val="none"/>
          </c:marker>
          <c:trendline>
            <c:spPr>
              <a:ln w="28575">
                <a:solidFill>
                  <a:schemeClr val="accent3"/>
                </a:solidFill>
              </a:ln>
            </c:spPr>
            <c:trendlineType val="linear"/>
            <c:dispRSqr val="0"/>
            <c:dispEq val="0"/>
          </c:trendline>
          <c:cat>
            <c:strRef>
              <c:f>trustr!$A$2:$A$52</c:f>
              <c:strCache>
                <c:ptCount val="51"/>
                <c:pt idx="0">
                  <c:v>1972</c:v>
                </c:pt>
                <c:pt idx="1">
                  <c:v>’73</c:v>
                </c:pt>
                <c:pt idx="2">
                  <c:v>’74</c:v>
                </c:pt>
                <c:pt idx="3">
                  <c:v>’75</c:v>
                </c:pt>
                <c:pt idx="4">
                  <c:v>’76</c:v>
                </c:pt>
                <c:pt idx="5">
                  <c:v>’77</c:v>
                </c:pt>
                <c:pt idx="6">
                  <c:v>’78</c:v>
                </c:pt>
                <c:pt idx="7">
                  <c:v>’79</c:v>
                </c:pt>
                <c:pt idx="8">
                  <c:v>’80</c:v>
                </c:pt>
                <c:pt idx="9">
                  <c:v>’81</c:v>
                </c:pt>
                <c:pt idx="10">
                  <c:v>’82</c:v>
                </c:pt>
                <c:pt idx="11">
                  <c:v>’83</c:v>
                </c:pt>
                <c:pt idx="12">
                  <c:v>’84</c:v>
                </c:pt>
                <c:pt idx="13">
                  <c:v>’85</c:v>
                </c:pt>
                <c:pt idx="14">
                  <c:v>’86</c:v>
                </c:pt>
                <c:pt idx="15">
                  <c:v>’87</c:v>
                </c:pt>
                <c:pt idx="16">
                  <c:v>’88</c:v>
                </c:pt>
                <c:pt idx="17">
                  <c:v>’89</c:v>
                </c:pt>
                <c:pt idx="18">
                  <c:v>’90</c:v>
                </c:pt>
                <c:pt idx="19">
                  <c:v>’91</c:v>
                </c:pt>
                <c:pt idx="20">
                  <c:v>’92</c:v>
                </c:pt>
                <c:pt idx="21">
                  <c:v>’93</c:v>
                </c:pt>
                <c:pt idx="22">
                  <c:v>’94</c:v>
                </c:pt>
                <c:pt idx="23">
                  <c:v>’95</c:v>
                </c:pt>
                <c:pt idx="24">
                  <c:v>’96</c:v>
                </c:pt>
                <c:pt idx="25">
                  <c:v>’97</c:v>
                </c:pt>
                <c:pt idx="26">
                  <c:v>’98</c:v>
                </c:pt>
                <c:pt idx="27">
                  <c:v>’99</c:v>
                </c:pt>
                <c:pt idx="28">
                  <c:v>2000</c:v>
                </c:pt>
                <c:pt idx="29">
                  <c:v>’01</c:v>
                </c:pt>
                <c:pt idx="30">
                  <c:v>’02</c:v>
                </c:pt>
                <c:pt idx="31">
                  <c:v>’03</c:v>
                </c:pt>
                <c:pt idx="32">
                  <c:v>’04</c:v>
                </c:pt>
                <c:pt idx="33">
                  <c:v>’05</c:v>
                </c:pt>
                <c:pt idx="34">
                  <c:v>’06</c:v>
                </c:pt>
                <c:pt idx="35">
                  <c:v>’07</c:v>
                </c:pt>
                <c:pt idx="36">
                  <c:v>’08</c:v>
                </c:pt>
                <c:pt idx="37">
                  <c:v>’09</c:v>
                </c:pt>
                <c:pt idx="38">
                  <c:v>’10</c:v>
                </c:pt>
                <c:pt idx="39">
                  <c:v>’11</c:v>
                </c:pt>
                <c:pt idx="40">
                  <c:v>’12</c:v>
                </c:pt>
                <c:pt idx="41">
                  <c:v>’13</c:v>
                </c:pt>
                <c:pt idx="42">
                  <c:v>’14</c:v>
                </c:pt>
                <c:pt idx="43">
                  <c:v>’15</c:v>
                </c:pt>
                <c:pt idx="44">
                  <c:v>’16</c:v>
                </c:pt>
                <c:pt idx="45">
                  <c:v>’17</c:v>
                </c:pt>
                <c:pt idx="46">
                  <c:v>’18</c:v>
                </c:pt>
                <c:pt idx="47">
                  <c:v>’19</c:v>
                </c:pt>
                <c:pt idx="48">
                  <c:v>’20</c:v>
                </c:pt>
                <c:pt idx="49">
                  <c:v>’21</c:v>
                </c:pt>
                <c:pt idx="50">
                  <c:v>’22</c:v>
                </c:pt>
              </c:strCache>
            </c:strRef>
          </c:cat>
          <c:val>
            <c:numRef>
              <c:f>trustr!$E$2:$E$52</c:f>
              <c:numCache>
                <c:formatCode>0.0%</c:formatCode>
                <c:ptCount val="51"/>
                <c:pt idx="0">
                  <c:v>0.46211646837820913</c:v>
                </c:pt>
                <c:pt idx="1">
                  <c:v>0.46030687124749831</c:v>
                </c:pt>
                <c:pt idx="3">
                  <c:v>0.39512855209742898</c:v>
                </c:pt>
                <c:pt idx="4">
                  <c:v>0.44414715719063547</c:v>
                </c:pt>
                <c:pt idx="6">
                  <c:v>0.3900523560209424</c:v>
                </c:pt>
                <c:pt idx="8">
                  <c:v>0.45516769336071183</c:v>
                </c:pt>
                <c:pt idx="11">
                  <c:v>0.37</c:v>
                </c:pt>
                <c:pt idx="12">
                  <c:v>0.4791238877481177</c:v>
                </c:pt>
                <c:pt idx="14">
                  <c:v>0.37585266030013642</c:v>
                </c:pt>
                <c:pt idx="15">
                  <c:v>0.38550884955752213</c:v>
                </c:pt>
                <c:pt idx="16">
                  <c:v>0.3888888888888889</c:v>
                </c:pt>
                <c:pt idx="17">
                  <c:v>0.40970873786407769</c:v>
                </c:pt>
                <c:pt idx="18">
                  <c:v>0.38084632516703787</c:v>
                </c:pt>
                <c:pt idx="19">
                  <c:v>0.384995064165844</c:v>
                </c:pt>
                <c:pt idx="21">
                  <c:v>0.35836501901140683</c:v>
                </c:pt>
                <c:pt idx="22">
                  <c:v>0.34135338345864663</c:v>
                </c:pt>
                <c:pt idx="24">
                  <c:v>0.3394255874673629</c:v>
                </c:pt>
                <c:pt idx="26">
                  <c:v>0.37638533674339303</c:v>
                </c:pt>
                <c:pt idx="28">
                  <c:v>0.35231506120276745</c:v>
                </c:pt>
                <c:pt idx="30">
                  <c:v>0.34065934065934067</c:v>
                </c:pt>
                <c:pt idx="32">
                  <c:v>0.35885714285714287</c:v>
                </c:pt>
                <c:pt idx="34">
                  <c:v>0.32552812420463223</c:v>
                </c:pt>
                <c:pt idx="36">
                  <c:v>0.32967032967032966</c:v>
                </c:pt>
                <c:pt idx="38">
                  <c:v>0.33381924198250729</c:v>
                </c:pt>
                <c:pt idx="40">
                  <c:v>0.32381667918858004</c:v>
                </c:pt>
                <c:pt idx="42">
                  <c:v>0.30837789661319071</c:v>
                </c:pt>
                <c:pt idx="44">
                  <c:v>0.32014388489208634</c:v>
                </c:pt>
                <c:pt idx="46">
                  <c:v>0.31619537275064269</c:v>
                </c:pt>
                <c:pt idx="50">
                  <c:v>0.25251677852348992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76-4B4C-ACE7-830A842A03EE}"/>
            </c:ext>
          </c:extLst>
        </c:ser>
        <c:ser>
          <c:idx val="1"/>
          <c:order val="1"/>
          <c:tx>
            <c:strRef>
              <c:f>trustr!$B$1</c:f>
              <c:strCache>
                <c:ptCount val="1"/>
                <c:pt idx="0">
                  <c:v>"Cannot trust" or "Depends": Freq</c:v>
                </c:pt>
              </c:strCache>
            </c:strRef>
          </c:tx>
          <c:spPr>
            <a:ln>
              <a:solidFill>
                <a:schemeClr val="bg1">
                  <a:lumMod val="85000"/>
                </a:schemeClr>
              </a:solidFill>
              <a:prstDash val="solid"/>
            </a:ln>
          </c:spPr>
          <c:marker>
            <c:symbol val="none"/>
          </c:marker>
          <c:trendline>
            <c:spPr>
              <a:ln w="28575">
                <a:solidFill>
                  <a:schemeClr val="accent6"/>
                </a:solidFill>
              </a:ln>
            </c:spPr>
            <c:trendlineType val="linear"/>
            <c:dispRSqr val="0"/>
            <c:dispEq val="0"/>
          </c:trendline>
          <c:cat>
            <c:strRef>
              <c:f>trustr!$A$2:$A$52</c:f>
              <c:strCache>
                <c:ptCount val="51"/>
                <c:pt idx="0">
                  <c:v>1972</c:v>
                </c:pt>
                <c:pt idx="1">
                  <c:v>’73</c:v>
                </c:pt>
                <c:pt idx="2">
                  <c:v>’74</c:v>
                </c:pt>
                <c:pt idx="3">
                  <c:v>’75</c:v>
                </c:pt>
                <c:pt idx="4">
                  <c:v>’76</c:v>
                </c:pt>
                <c:pt idx="5">
                  <c:v>’77</c:v>
                </c:pt>
                <c:pt idx="6">
                  <c:v>’78</c:v>
                </c:pt>
                <c:pt idx="7">
                  <c:v>’79</c:v>
                </c:pt>
                <c:pt idx="8">
                  <c:v>’80</c:v>
                </c:pt>
                <c:pt idx="9">
                  <c:v>’81</c:v>
                </c:pt>
                <c:pt idx="10">
                  <c:v>’82</c:v>
                </c:pt>
                <c:pt idx="11">
                  <c:v>’83</c:v>
                </c:pt>
                <c:pt idx="12">
                  <c:v>’84</c:v>
                </c:pt>
                <c:pt idx="13">
                  <c:v>’85</c:v>
                </c:pt>
                <c:pt idx="14">
                  <c:v>’86</c:v>
                </c:pt>
                <c:pt idx="15">
                  <c:v>’87</c:v>
                </c:pt>
                <c:pt idx="16">
                  <c:v>’88</c:v>
                </c:pt>
                <c:pt idx="17">
                  <c:v>’89</c:v>
                </c:pt>
                <c:pt idx="18">
                  <c:v>’90</c:v>
                </c:pt>
                <c:pt idx="19">
                  <c:v>’91</c:v>
                </c:pt>
                <c:pt idx="20">
                  <c:v>’92</c:v>
                </c:pt>
                <c:pt idx="21">
                  <c:v>’93</c:v>
                </c:pt>
                <c:pt idx="22">
                  <c:v>’94</c:v>
                </c:pt>
                <c:pt idx="23">
                  <c:v>’95</c:v>
                </c:pt>
                <c:pt idx="24">
                  <c:v>’96</c:v>
                </c:pt>
                <c:pt idx="25">
                  <c:v>’97</c:v>
                </c:pt>
                <c:pt idx="26">
                  <c:v>’98</c:v>
                </c:pt>
                <c:pt idx="27">
                  <c:v>’99</c:v>
                </c:pt>
                <c:pt idx="28">
                  <c:v>2000</c:v>
                </c:pt>
                <c:pt idx="29">
                  <c:v>’01</c:v>
                </c:pt>
                <c:pt idx="30">
                  <c:v>’02</c:v>
                </c:pt>
                <c:pt idx="31">
                  <c:v>’03</c:v>
                </c:pt>
                <c:pt idx="32">
                  <c:v>’04</c:v>
                </c:pt>
                <c:pt idx="33">
                  <c:v>’05</c:v>
                </c:pt>
                <c:pt idx="34">
                  <c:v>’06</c:v>
                </c:pt>
                <c:pt idx="35">
                  <c:v>’07</c:v>
                </c:pt>
                <c:pt idx="36">
                  <c:v>’08</c:v>
                </c:pt>
                <c:pt idx="37">
                  <c:v>’09</c:v>
                </c:pt>
                <c:pt idx="38">
                  <c:v>’10</c:v>
                </c:pt>
                <c:pt idx="39">
                  <c:v>’11</c:v>
                </c:pt>
                <c:pt idx="40">
                  <c:v>’12</c:v>
                </c:pt>
                <c:pt idx="41">
                  <c:v>’13</c:v>
                </c:pt>
                <c:pt idx="42">
                  <c:v>’14</c:v>
                </c:pt>
                <c:pt idx="43">
                  <c:v>’15</c:v>
                </c:pt>
                <c:pt idx="44">
                  <c:v>’16</c:v>
                </c:pt>
                <c:pt idx="45">
                  <c:v>’17</c:v>
                </c:pt>
                <c:pt idx="46">
                  <c:v>’18</c:v>
                </c:pt>
                <c:pt idx="47">
                  <c:v>’19</c:v>
                </c:pt>
                <c:pt idx="48">
                  <c:v>’20</c:v>
                </c:pt>
                <c:pt idx="49">
                  <c:v>’21</c:v>
                </c:pt>
                <c:pt idx="50">
                  <c:v>’22</c:v>
                </c:pt>
              </c:strCache>
            </c:strRef>
          </c:cat>
          <c:val>
            <c:numRef>
              <c:f>trustr!$C$2:$C$52</c:f>
              <c:numCache>
                <c:formatCode>0.0%</c:formatCode>
                <c:ptCount val="51"/>
                <c:pt idx="0">
                  <c:v>0.53788353162179081</c:v>
                </c:pt>
                <c:pt idx="1">
                  <c:v>0.53969312875250164</c:v>
                </c:pt>
                <c:pt idx="3">
                  <c:v>0.60487144790257108</c:v>
                </c:pt>
                <c:pt idx="4">
                  <c:v>0.55585284280936453</c:v>
                </c:pt>
                <c:pt idx="6">
                  <c:v>0.60994764397905754</c:v>
                </c:pt>
                <c:pt idx="8">
                  <c:v>0.54483230663928817</c:v>
                </c:pt>
                <c:pt idx="11">
                  <c:v>0.63</c:v>
                </c:pt>
                <c:pt idx="12">
                  <c:v>0.52087611225188224</c:v>
                </c:pt>
                <c:pt idx="14">
                  <c:v>0.62414733969986358</c:v>
                </c:pt>
                <c:pt idx="15">
                  <c:v>0.61449115044247793</c:v>
                </c:pt>
                <c:pt idx="16">
                  <c:v>0.61111111111111116</c:v>
                </c:pt>
                <c:pt idx="17">
                  <c:v>0.59029126213592231</c:v>
                </c:pt>
                <c:pt idx="18">
                  <c:v>0.61915367483296213</c:v>
                </c:pt>
                <c:pt idx="19">
                  <c:v>0.61500493583415594</c:v>
                </c:pt>
                <c:pt idx="21">
                  <c:v>0.64163498098859317</c:v>
                </c:pt>
                <c:pt idx="22">
                  <c:v>0.65864661654135337</c:v>
                </c:pt>
                <c:pt idx="24">
                  <c:v>0.66057441253263705</c:v>
                </c:pt>
                <c:pt idx="26">
                  <c:v>0.62361466325660697</c:v>
                </c:pt>
                <c:pt idx="28">
                  <c:v>0.64768493879723255</c:v>
                </c:pt>
                <c:pt idx="30">
                  <c:v>0.65934065934065933</c:v>
                </c:pt>
                <c:pt idx="32">
                  <c:v>0.64114285714285713</c:v>
                </c:pt>
                <c:pt idx="34">
                  <c:v>0.67447187579536783</c:v>
                </c:pt>
                <c:pt idx="36">
                  <c:v>0.67032967032967028</c:v>
                </c:pt>
                <c:pt idx="38">
                  <c:v>0.66618075801749266</c:v>
                </c:pt>
                <c:pt idx="40">
                  <c:v>0.67618332081141996</c:v>
                </c:pt>
                <c:pt idx="42">
                  <c:v>0.69162210338680929</c:v>
                </c:pt>
                <c:pt idx="44">
                  <c:v>0.67985611510791366</c:v>
                </c:pt>
                <c:pt idx="46">
                  <c:v>0.68380462724935731</c:v>
                </c:pt>
                <c:pt idx="50">
                  <c:v>0.74748322147651003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7C-481F-A329-4B2BAE17A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785536"/>
        <c:axId val="59528256"/>
      </c:lineChart>
      <c:catAx>
        <c:axId val="110785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9528256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59528256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ln>
            <a:noFill/>
          </a:ln>
        </c:spPr>
        <c:crossAx val="110785536"/>
        <c:crosses val="autoZero"/>
        <c:crossBetween val="midCat"/>
      </c:valAx>
    </c:plotArea>
    <c:plotVisOnly val="1"/>
    <c:dispBlanksAs val="span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 sz="1050">
          <a:latin typeface="Calibri" panose="020F0502020204030204" pitchFamily="34" charset="0"/>
          <a:ea typeface="Roboto" panose="02000000000000000000" pitchFamily="2" charset="0"/>
          <a:cs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1</xdr:row>
      <xdr:rowOff>80962</xdr:rowOff>
    </xdr:from>
    <xdr:to>
      <xdr:col>16</xdr:col>
      <xdr:colOff>419100</xdr:colOff>
      <xdr:row>19</xdr:row>
      <xdr:rowOff>146050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Custom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D3D56"/>
      </a:accent1>
      <a:accent2>
        <a:srgbClr val="1496BB"/>
      </a:accent2>
      <a:accent3>
        <a:srgbClr val="A3B86C"/>
      </a:accent3>
      <a:accent4>
        <a:srgbClr val="EBC944"/>
      </a:accent4>
      <a:accent5>
        <a:srgbClr val="F26D21"/>
      </a:accent5>
      <a:accent6>
        <a:srgbClr val="C02F1D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7E0F2-4BCF-4DA6-A71A-3C3F14B987B0}">
  <dimension ref="A1:A18"/>
  <sheetViews>
    <sheetView tabSelected="1" workbookViewId="0"/>
  </sheetViews>
  <sheetFormatPr defaultRowHeight="14.5" x14ac:dyDescent="0.35"/>
  <cols>
    <col min="1" max="1" width="75.6328125" customWidth="1"/>
  </cols>
  <sheetData>
    <row r="1" spans="1:1" ht="18.5" x14ac:dyDescent="0.45">
      <c r="A1" s="34" t="s">
        <v>117</v>
      </c>
    </row>
    <row r="2" spans="1:1" x14ac:dyDescent="0.35">
      <c r="A2" s="35" t="s">
        <v>120</v>
      </c>
    </row>
    <row r="3" spans="1:1" ht="43.5" x14ac:dyDescent="0.35">
      <c r="A3" s="32" t="s">
        <v>129</v>
      </c>
    </row>
    <row r="4" spans="1:1" x14ac:dyDescent="0.35">
      <c r="A4" s="32"/>
    </row>
    <row r="5" spans="1:1" x14ac:dyDescent="0.35">
      <c r="A5" s="33" t="s">
        <v>121</v>
      </c>
    </row>
    <row r="7" spans="1:1" x14ac:dyDescent="0.35">
      <c r="A7" s="29" t="s">
        <v>118</v>
      </c>
    </row>
    <row r="8" spans="1:1" x14ac:dyDescent="0.35">
      <c r="A8" s="32" t="s">
        <v>131</v>
      </c>
    </row>
    <row r="9" spans="1:1" ht="43.5" x14ac:dyDescent="0.35">
      <c r="A9" s="32" t="s">
        <v>123</v>
      </c>
    </row>
    <row r="10" spans="1:1" ht="29" x14ac:dyDescent="0.35">
      <c r="A10" s="32" t="s">
        <v>130</v>
      </c>
    </row>
    <row r="11" spans="1:1" ht="29" x14ac:dyDescent="0.35">
      <c r="A11" s="33" t="s">
        <v>122</v>
      </c>
    </row>
    <row r="13" spans="1:1" x14ac:dyDescent="0.35">
      <c r="A13" s="29" t="s">
        <v>119</v>
      </c>
    </row>
    <row r="14" spans="1:1" x14ac:dyDescent="0.35">
      <c r="A14" s="30" t="s">
        <v>124</v>
      </c>
    </row>
    <row r="15" spans="1:1" x14ac:dyDescent="0.35">
      <c r="A15" s="30" t="s">
        <v>125</v>
      </c>
    </row>
    <row r="16" spans="1:1" x14ac:dyDescent="0.35">
      <c r="A16" s="30" t="s">
        <v>126</v>
      </c>
    </row>
    <row r="17" spans="1:1" x14ac:dyDescent="0.35">
      <c r="A17" s="30" t="s">
        <v>127</v>
      </c>
    </row>
    <row r="18" spans="1:1" x14ac:dyDescent="0.35">
      <c r="A18" s="31" t="s">
        <v>128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2"/>
  <sheetViews>
    <sheetView zoomScaleNormal="100" workbookViewId="0">
      <pane ySplit="1" topLeftCell="A2" activePane="bottomLeft" state="frozen"/>
      <selection pane="bottomLeft" activeCell="B1" sqref="B1:F1"/>
    </sheetView>
  </sheetViews>
  <sheetFormatPr defaultRowHeight="14.5" x14ac:dyDescent="0.35"/>
  <cols>
    <col min="1" max="1" width="4.81640625" bestFit="1" customWidth="1"/>
    <col min="2" max="6" width="10.6328125" customWidth="1"/>
  </cols>
  <sheetData>
    <row r="1" spans="1:6" s="23" customFormat="1" ht="58" x14ac:dyDescent="0.35">
      <c r="A1" s="10" t="s">
        <v>0</v>
      </c>
      <c r="B1" s="10" t="s">
        <v>91</v>
      </c>
      <c r="C1" s="10" t="s">
        <v>92</v>
      </c>
      <c r="D1" s="10" t="s">
        <v>93</v>
      </c>
      <c r="E1" s="10" t="s">
        <v>94</v>
      </c>
      <c r="F1" s="10" t="s">
        <v>1</v>
      </c>
    </row>
    <row r="2" spans="1:6" s="3" customFormat="1" x14ac:dyDescent="0.35">
      <c r="A2" s="8">
        <v>1972</v>
      </c>
      <c r="B2" s="8">
        <v>859</v>
      </c>
      <c r="C2" s="1">
        <f t="shared" ref="C2:C5" si="0">B2/F2</f>
        <v>0.53788353162179081</v>
      </c>
      <c r="D2" s="8">
        <v>738</v>
      </c>
      <c r="E2" s="1">
        <f t="shared" ref="E2:E5" si="1">D2/F2</f>
        <v>0.46211646837820913</v>
      </c>
      <c r="F2" s="8">
        <f>SUM(B2,D2)</f>
        <v>1597</v>
      </c>
    </row>
    <row r="3" spans="1:6" s="3" customFormat="1" x14ac:dyDescent="0.35">
      <c r="A3" s="2" t="s">
        <v>48</v>
      </c>
      <c r="B3" s="8">
        <v>809</v>
      </c>
      <c r="C3" s="1">
        <f t="shared" si="0"/>
        <v>0.53969312875250164</v>
      </c>
      <c r="D3" s="8">
        <v>690</v>
      </c>
      <c r="E3" s="1">
        <f t="shared" si="1"/>
        <v>0.46030687124749831</v>
      </c>
      <c r="F3" s="8">
        <f t="shared" ref="F3:F5" si="2">SUM(B3,D3)</f>
        <v>1499</v>
      </c>
    </row>
    <row r="4" spans="1:6" s="3" customFormat="1" x14ac:dyDescent="0.35">
      <c r="A4" s="2" t="s">
        <v>49</v>
      </c>
      <c r="B4" s="8"/>
      <c r="C4" s="1"/>
      <c r="D4" s="8"/>
      <c r="E4" s="1"/>
      <c r="F4" s="8"/>
    </row>
    <row r="5" spans="1:6" s="3" customFormat="1" x14ac:dyDescent="0.35">
      <c r="A5" s="2" t="s">
        <v>50</v>
      </c>
      <c r="B5" s="8">
        <v>894</v>
      </c>
      <c r="C5" s="1">
        <f t="shared" si="0"/>
        <v>0.60487144790257108</v>
      </c>
      <c r="D5" s="8">
        <v>584</v>
      </c>
      <c r="E5" s="1">
        <f t="shared" si="1"/>
        <v>0.39512855209742898</v>
      </c>
      <c r="F5" s="8">
        <f t="shared" si="2"/>
        <v>1478</v>
      </c>
    </row>
    <row r="6" spans="1:6" x14ac:dyDescent="0.35">
      <c r="A6" s="2" t="s">
        <v>51</v>
      </c>
      <c r="B6">
        <v>831</v>
      </c>
      <c r="C6" s="1">
        <f t="shared" ref="C6:C52" si="3">B6/F6</f>
        <v>0.55585284280936453</v>
      </c>
      <c r="D6">
        <v>664</v>
      </c>
      <c r="E6" s="1">
        <f t="shared" ref="E6:E52" si="4">D6/F6</f>
        <v>0.44414715719063547</v>
      </c>
      <c r="F6">
        <v>1495</v>
      </c>
    </row>
    <row r="7" spans="1:6" x14ac:dyDescent="0.35">
      <c r="A7" s="2" t="s">
        <v>3</v>
      </c>
      <c r="C7" s="1"/>
      <c r="E7" s="1"/>
    </row>
    <row r="8" spans="1:6" x14ac:dyDescent="0.35">
      <c r="A8" s="2" t="s">
        <v>4</v>
      </c>
      <c r="B8">
        <v>932</v>
      </c>
      <c r="C8" s="1">
        <f t="shared" si="3"/>
        <v>0.60994764397905754</v>
      </c>
      <c r="D8">
        <v>596</v>
      </c>
      <c r="E8" s="1">
        <f t="shared" si="4"/>
        <v>0.3900523560209424</v>
      </c>
      <c r="F8">
        <v>1528</v>
      </c>
    </row>
    <row r="9" spans="1:6" x14ac:dyDescent="0.35">
      <c r="A9" s="2" t="s">
        <v>5</v>
      </c>
      <c r="C9" s="1"/>
      <c r="E9" s="1"/>
    </row>
    <row r="10" spans="1:6" x14ac:dyDescent="0.35">
      <c r="A10" s="2" t="s">
        <v>6</v>
      </c>
      <c r="B10">
        <v>796</v>
      </c>
      <c r="C10" s="1">
        <f t="shared" si="3"/>
        <v>0.54483230663928817</v>
      </c>
      <c r="D10">
        <v>665</v>
      </c>
      <c r="E10" s="1">
        <f t="shared" si="4"/>
        <v>0.45516769336071183</v>
      </c>
      <c r="F10">
        <v>1461</v>
      </c>
    </row>
    <row r="11" spans="1:6" x14ac:dyDescent="0.35">
      <c r="A11" s="2" t="s">
        <v>7</v>
      </c>
      <c r="C11" s="1"/>
      <c r="E11" s="1"/>
    </row>
    <row r="12" spans="1:6" x14ac:dyDescent="0.35">
      <c r="A12" s="2" t="s">
        <v>8</v>
      </c>
      <c r="C12" s="1"/>
      <c r="E12" s="1"/>
    </row>
    <row r="13" spans="1:6" x14ac:dyDescent="0.35">
      <c r="A13" s="2" t="s">
        <v>9</v>
      </c>
      <c r="B13">
        <v>504</v>
      </c>
      <c r="C13" s="1">
        <f t="shared" si="3"/>
        <v>0.63</v>
      </c>
      <c r="D13">
        <v>296</v>
      </c>
      <c r="E13" s="1">
        <f t="shared" si="4"/>
        <v>0.37</v>
      </c>
      <c r="F13">
        <v>800</v>
      </c>
    </row>
    <row r="14" spans="1:6" x14ac:dyDescent="0.35">
      <c r="A14" s="2" t="s">
        <v>10</v>
      </c>
      <c r="B14">
        <v>761</v>
      </c>
      <c r="C14" s="1">
        <f t="shared" si="3"/>
        <v>0.52087611225188224</v>
      </c>
      <c r="D14">
        <v>700</v>
      </c>
      <c r="E14" s="1">
        <f t="shared" si="4"/>
        <v>0.4791238877481177</v>
      </c>
      <c r="F14">
        <v>1461</v>
      </c>
    </row>
    <row r="15" spans="1:6" x14ac:dyDescent="0.35">
      <c r="A15" s="2" t="s">
        <v>11</v>
      </c>
      <c r="C15" s="1"/>
      <c r="E15" s="1"/>
    </row>
    <row r="16" spans="1:6" x14ac:dyDescent="0.35">
      <c r="A16" s="2" t="s">
        <v>12</v>
      </c>
      <c r="B16">
        <v>915</v>
      </c>
      <c r="C16" s="1">
        <f t="shared" si="3"/>
        <v>0.62414733969986358</v>
      </c>
      <c r="D16">
        <v>551</v>
      </c>
      <c r="E16" s="1">
        <f t="shared" si="4"/>
        <v>0.37585266030013642</v>
      </c>
      <c r="F16">
        <v>1466</v>
      </c>
    </row>
    <row r="17" spans="1:6" x14ac:dyDescent="0.35">
      <c r="A17" s="2" t="s">
        <v>13</v>
      </c>
      <c r="B17">
        <v>1111</v>
      </c>
      <c r="C17" s="1">
        <f t="shared" si="3"/>
        <v>0.61449115044247793</v>
      </c>
      <c r="D17">
        <v>697</v>
      </c>
      <c r="E17" s="1">
        <f t="shared" si="4"/>
        <v>0.38550884955752213</v>
      </c>
      <c r="F17">
        <v>1808</v>
      </c>
    </row>
    <row r="18" spans="1:6" x14ac:dyDescent="0.35">
      <c r="A18" s="2" t="s">
        <v>14</v>
      </c>
      <c r="B18">
        <v>605</v>
      </c>
      <c r="C18" s="1">
        <f t="shared" si="3"/>
        <v>0.61111111111111116</v>
      </c>
      <c r="D18">
        <v>385</v>
      </c>
      <c r="E18" s="1">
        <f t="shared" si="4"/>
        <v>0.3888888888888889</v>
      </c>
      <c r="F18">
        <v>990</v>
      </c>
    </row>
    <row r="19" spans="1:6" x14ac:dyDescent="0.35">
      <c r="A19" s="2" t="s">
        <v>15</v>
      </c>
      <c r="B19">
        <v>608</v>
      </c>
      <c r="C19" s="1">
        <f t="shared" si="3"/>
        <v>0.59029126213592231</v>
      </c>
      <c r="D19">
        <v>422</v>
      </c>
      <c r="E19" s="1">
        <f t="shared" si="4"/>
        <v>0.40970873786407769</v>
      </c>
      <c r="F19">
        <v>1030</v>
      </c>
    </row>
    <row r="20" spans="1:6" x14ac:dyDescent="0.35">
      <c r="A20" s="2" t="s">
        <v>16</v>
      </c>
      <c r="B20">
        <v>556</v>
      </c>
      <c r="C20" s="1">
        <f t="shared" si="3"/>
        <v>0.61915367483296213</v>
      </c>
      <c r="D20">
        <v>342</v>
      </c>
      <c r="E20" s="1">
        <f t="shared" si="4"/>
        <v>0.38084632516703787</v>
      </c>
      <c r="F20">
        <v>898</v>
      </c>
    </row>
    <row r="21" spans="1:6" x14ac:dyDescent="0.35">
      <c r="A21" s="2" t="s">
        <v>17</v>
      </c>
      <c r="B21">
        <v>623</v>
      </c>
      <c r="C21" s="1">
        <f t="shared" si="3"/>
        <v>0.61500493583415594</v>
      </c>
      <c r="D21">
        <v>390</v>
      </c>
      <c r="E21" s="1">
        <f t="shared" si="4"/>
        <v>0.384995064165844</v>
      </c>
      <c r="F21">
        <v>1013</v>
      </c>
    </row>
    <row r="22" spans="1:6" x14ac:dyDescent="0.35">
      <c r="A22" s="2" t="s">
        <v>18</v>
      </c>
      <c r="C22" s="1"/>
      <c r="E22" s="1"/>
    </row>
    <row r="23" spans="1:6" x14ac:dyDescent="0.35">
      <c r="A23" s="2" t="s">
        <v>19</v>
      </c>
      <c r="B23">
        <v>675</v>
      </c>
      <c r="C23" s="1">
        <f t="shared" si="3"/>
        <v>0.64163498098859317</v>
      </c>
      <c r="D23">
        <v>377</v>
      </c>
      <c r="E23" s="1">
        <f t="shared" si="4"/>
        <v>0.35836501901140683</v>
      </c>
      <c r="F23">
        <v>1052</v>
      </c>
    </row>
    <row r="24" spans="1:6" x14ac:dyDescent="0.35">
      <c r="A24" s="2" t="s">
        <v>20</v>
      </c>
      <c r="B24">
        <v>1314</v>
      </c>
      <c r="C24" s="1">
        <f t="shared" si="3"/>
        <v>0.65864661654135337</v>
      </c>
      <c r="D24">
        <v>681</v>
      </c>
      <c r="E24" s="1">
        <f t="shared" si="4"/>
        <v>0.34135338345864663</v>
      </c>
      <c r="F24">
        <v>1995</v>
      </c>
    </row>
    <row r="25" spans="1:6" x14ac:dyDescent="0.35">
      <c r="A25" s="2" t="s">
        <v>21</v>
      </c>
      <c r="C25" s="1"/>
      <c r="E25" s="1"/>
    </row>
    <row r="26" spans="1:6" x14ac:dyDescent="0.35">
      <c r="A26" s="2" t="s">
        <v>22</v>
      </c>
      <c r="B26">
        <v>1265</v>
      </c>
      <c r="C26" s="1">
        <f t="shared" si="3"/>
        <v>0.66057441253263705</v>
      </c>
      <c r="D26">
        <v>650</v>
      </c>
      <c r="E26" s="1">
        <f t="shared" si="4"/>
        <v>0.3394255874673629</v>
      </c>
      <c r="F26">
        <v>1915</v>
      </c>
    </row>
    <row r="27" spans="1:6" x14ac:dyDescent="0.35">
      <c r="A27" s="2" t="s">
        <v>23</v>
      </c>
      <c r="C27" s="1"/>
      <c r="E27" s="1"/>
    </row>
    <row r="28" spans="1:6" x14ac:dyDescent="0.35">
      <c r="A28" s="2" t="s">
        <v>24</v>
      </c>
      <c r="B28">
        <v>1463</v>
      </c>
      <c r="C28" s="1">
        <f t="shared" si="3"/>
        <v>0.62361466325660697</v>
      </c>
      <c r="D28">
        <v>883</v>
      </c>
      <c r="E28" s="1">
        <f t="shared" si="4"/>
        <v>0.37638533674339303</v>
      </c>
      <c r="F28">
        <v>2346</v>
      </c>
    </row>
    <row r="29" spans="1:6" x14ac:dyDescent="0.35">
      <c r="A29" s="2" t="s">
        <v>25</v>
      </c>
      <c r="C29" s="1"/>
      <c r="E29" s="1"/>
    </row>
    <row r="30" spans="1:6" x14ac:dyDescent="0.35">
      <c r="A30" s="2" t="s">
        <v>2</v>
      </c>
      <c r="B30">
        <v>1217</v>
      </c>
      <c r="C30" s="1">
        <f t="shared" si="3"/>
        <v>0.64768493879723255</v>
      </c>
      <c r="D30">
        <v>662</v>
      </c>
      <c r="E30" s="1">
        <f t="shared" si="4"/>
        <v>0.35231506120276745</v>
      </c>
      <c r="F30">
        <v>1879</v>
      </c>
    </row>
    <row r="31" spans="1:6" x14ac:dyDescent="0.35">
      <c r="A31" s="2" t="s">
        <v>26</v>
      </c>
      <c r="C31" s="1"/>
      <c r="E31" s="1"/>
    </row>
    <row r="32" spans="1:6" x14ac:dyDescent="0.35">
      <c r="A32" s="2" t="s">
        <v>27</v>
      </c>
      <c r="B32">
        <v>600</v>
      </c>
      <c r="C32" s="1">
        <f t="shared" si="3"/>
        <v>0.65934065934065933</v>
      </c>
      <c r="D32">
        <v>310</v>
      </c>
      <c r="E32" s="1">
        <f t="shared" si="4"/>
        <v>0.34065934065934067</v>
      </c>
      <c r="F32">
        <v>910</v>
      </c>
    </row>
    <row r="33" spans="1:6" x14ac:dyDescent="0.35">
      <c r="A33" s="2" t="s">
        <v>28</v>
      </c>
      <c r="C33" s="1"/>
      <c r="E33" s="1"/>
    </row>
    <row r="34" spans="1:6" x14ac:dyDescent="0.35">
      <c r="A34" s="2" t="s">
        <v>29</v>
      </c>
      <c r="B34">
        <v>561</v>
      </c>
      <c r="C34" s="1">
        <f t="shared" si="3"/>
        <v>0.64114285714285713</v>
      </c>
      <c r="D34">
        <v>314</v>
      </c>
      <c r="E34" s="1">
        <f t="shared" si="4"/>
        <v>0.35885714285714287</v>
      </c>
      <c r="F34">
        <v>875</v>
      </c>
    </row>
    <row r="35" spans="1:6" x14ac:dyDescent="0.35">
      <c r="A35" s="2" t="s">
        <v>30</v>
      </c>
      <c r="C35" s="1"/>
      <c r="E35" s="1"/>
    </row>
    <row r="36" spans="1:6" x14ac:dyDescent="0.35">
      <c r="A36" s="2" t="s">
        <v>31</v>
      </c>
      <c r="B36">
        <v>2650</v>
      </c>
      <c r="C36" s="1">
        <f t="shared" si="3"/>
        <v>0.67447187579536783</v>
      </c>
      <c r="D36">
        <v>1279</v>
      </c>
      <c r="E36" s="1">
        <f t="shared" si="4"/>
        <v>0.32552812420463223</v>
      </c>
      <c r="F36">
        <v>3929</v>
      </c>
    </row>
    <row r="37" spans="1:6" x14ac:dyDescent="0.35">
      <c r="A37" s="2" t="s">
        <v>32</v>
      </c>
      <c r="C37" s="1"/>
      <c r="E37" s="1"/>
    </row>
    <row r="38" spans="1:6" x14ac:dyDescent="0.35">
      <c r="A38" s="2" t="s">
        <v>33</v>
      </c>
      <c r="B38">
        <v>915</v>
      </c>
      <c r="C38" s="1">
        <f t="shared" si="3"/>
        <v>0.67032967032967028</v>
      </c>
      <c r="D38">
        <v>450</v>
      </c>
      <c r="E38" s="1">
        <f t="shared" si="4"/>
        <v>0.32967032967032966</v>
      </c>
      <c r="F38">
        <v>1365</v>
      </c>
    </row>
    <row r="39" spans="1:6" x14ac:dyDescent="0.35">
      <c r="A39" s="2" t="s">
        <v>34</v>
      </c>
      <c r="C39" s="1"/>
      <c r="E39" s="1"/>
    </row>
    <row r="40" spans="1:6" x14ac:dyDescent="0.35">
      <c r="A40" s="2" t="s">
        <v>35</v>
      </c>
      <c r="B40">
        <v>914</v>
      </c>
      <c r="C40" s="1">
        <f t="shared" si="3"/>
        <v>0.66618075801749266</v>
      </c>
      <c r="D40">
        <v>458</v>
      </c>
      <c r="E40" s="1">
        <f t="shared" si="4"/>
        <v>0.33381924198250729</v>
      </c>
      <c r="F40">
        <v>1372</v>
      </c>
    </row>
    <row r="41" spans="1:6" x14ac:dyDescent="0.35">
      <c r="A41" s="2" t="s">
        <v>36</v>
      </c>
      <c r="C41" s="1"/>
      <c r="E41" s="1"/>
    </row>
    <row r="42" spans="1:6" x14ac:dyDescent="0.35">
      <c r="A42" s="2" t="s">
        <v>37</v>
      </c>
      <c r="B42">
        <v>900</v>
      </c>
      <c r="C42" s="1">
        <f t="shared" si="3"/>
        <v>0.67618332081141996</v>
      </c>
      <c r="D42">
        <v>431</v>
      </c>
      <c r="E42" s="1">
        <f t="shared" si="4"/>
        <v>0.32381667918858004</v>
      </c>
      <c r="F42">
        <v>1331</v>
      </c>
    </row>
    <row r="43" spans="1:6" x14ac:dyDescent="0.35">
      <c r="A43" s="2" t="s">
        <v>38</v>
      </c>
      <c r="C43" s="1"/>
      <c r="E43" s="1"/>
    </row>
    <row r="44" spans="1:6" x14ac:dyDescent="0.35">
      <c r="A44" s="2" t="s">
        <v>39</v>
      </c>
      <c r="B44">
        <v>1164</v>
      </c>
      <c r="C44" s="1">
        <f t="shared" si="3"/>
        <v>0.69162210338680929</v>
      </c>
      <c r="D44">
        <v>519</v>
      </c>
      <c r="E44" s="1">
        <f t="shared" si="4"/>
        <v>0.30837789661319071</v>
      </c>
      <c r="F44">
        <v>1683</v>
      </c>
    </row>
    <row r="45" spans="1:6" x14ac:dyDescent="0.35">
      <c r="A45" s="2" t="s">
        <v>40</v>
      </c>
      <c r="C45" s="1"/>
      <c r="E45" s="1"/>
    </row>
    <row r="46" spans="1:6" x14ac:dyDescent="0.35">
      <c r="A46" s="2" t="s">
        <v>41</v>
      </c>
      <c r="B46">
        <v>1323</v>
      </c>
      <c r="C46" s="1">
        <f t="shared" ref="C46" si="5">B46/F46</f>
        <v>0.67985611510791366</v>
      </c>
      <c r="D46">
        <v>623</v>
      </c>
      <c r="E46" s="1">
        <f t="shared" ref="E46" si="6">D46/F46</f>
        <v>0.32014388489208634</v>
      </c>
      <c r="F46">
        <v>1946</v>
      </c>
    </row>
    <row r="47" spans="1:6" x14ac:dyDescent="0.35">
      <c r="A47" s="2" t="s">
        <v>43</v>
      </c>
      <c r="C47" s="1"/>
      <c r="E47" s="1"/>
    </row>
    <row r="48" spans="1:6" x14ac:dyDescent="0.35">
      <c r="A48" s="2" t="s">
        <v>42</v>
      </c>
      <c r="B48">
        <v>1064</v>
      </c>
      <c r="C48" s="1">
        <f t="shared" si="3"/>
        <v>0.68380462724935731</v>
      </c>
      <c r="D48">
        <v>492</v>
      </c>
      <c r="E48" s="1">
        <f t="shared" si="4"/>
        <v>0.31619537275064269</v>
      </c>
      <c r="F48">
        <v>1556</v>
      </c>
    </row>
    <row r="49" spans="1:6" x14ac:dyDescent="0.35">
      <c r="A49" s="2" t="s">
        <v>44</v>
      </c>
      <c r="C49" s="1"/>
      <c r="E49" s="1"/>
    </row>
    <row r="50" spans="1:6" x14ac:dyDescent="0.35">
      <c r="A50" s="2" t="s">
        <v>45</v>
      </c>
      <c r="C50" s="1"/>
      <c r="E50" s="1"/>
    </row>
    <row r="51" spans="1:6" x14ac:dyDescent="0.35">
      <c r="A51" s="2" t="s">
        <v>46</v>
      </c>
      <c r="C51" s="1"/>
      <c r="E51" s="1"/>
    </row>
    <row r="52" spans="1:6" x14ac:dyDescent="0.35">
      <c r="A52" s="2" t="s">
        <v>47</v>
      </c>
      <c r="B52">
        <v>891</v>
      </c>
      <c r="C52" s="1">
        <f t="shared" si="3"/>
        <v>0.74748322147651003</v>
      </c>
      <c r="D52">
        <v>301</v>
      </c>
      <c r="E52" s="1">
        <f t="shared" si="4"/>
        <v>0.25251677852348992</v>
      </c>
      <c r="F52">
        <v>1192</v>
      </c>
    </row>
  </sheetData>
  <phoneticPr fontId="3" type="noConversion"/>
  <pageMargins left="0.7" right="0.7" top="0.75" bottom="0.75" header="0.3" footer="0.3"/>
  <pageSetup orientation="portrait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C953E-6ABA-4C96-A778-2697F2ADE692}">
  <dimension ref="A1:G11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7" bestFit="1" customWidth="1"/>
    <col min="2" max="7" width="10.6328125" customWidth="1"/>
  </cols>
  <sheetData>
    <row r="1" spans="1:7" ht="58" x14ac:dyDescent="0.35">
      <c r="A1" s="28" t="s">
        <v>110</v>
      </c>
      <c r="B1" s="10" t="s">
        <v>111</v>
      </c>
      <c r="C1" s="10" t="s">
        <v>112</v>
      </c>
      <c r="D1" s="10" t="s">
        <v>113</v>
      </c>
      <c r="E1" s="10" t="s">
        <v>114</v>
      </c>
      <c r="F1" s="10" t="s">
        <v>115</v>
      </c>
      <c r="G1" s="10" t="s">
        <v>116</v>
      </c>
    </row>
    <row r="2" spans="1:7" x14ac:dyDescent="0.35">
      <c r="A2" t="s">
        <v>52</v>
      </c>
      <c r="B2">
        <v>49</v>
      </c>
      <c r="C2" s="24">
        <v>0.5444444444444444</v>
      </c>
      <c r="D2">
        <v>90</v>
      </c>
      <c r="E2" s="5">
        <v>19</v>
      </c>
      <c r="F2" s="24">
        <v>0.36538461538461536</v>
      </c>
      <c r="G2">
        <v>52</v>
      </c>
    </row>
    <row r="3" spans="1:7" x14ac:dyDescent="0.35">
      <c r="A3" t="s">
        <v>53</v>
      </c>
      <c r="B3">
        <v>148</v>
      </c>
      <c r="C3" s="24">
        <v>0.5</v>
      </c>
      <c r="D3">
        <v>296</v>
      </c>
      <c r="E3" s="5">
        <v>26</v>
      </c>
      <c r="F3" s="24">
        <v>0.19117647058823528</v>
      </c>
      <c r="G3">
        <v>136</v>
      </c>
    </row>
    <row r="4" spans="1:7" x14ac:dyDescent="0.35">
      <c r="A4" t="s">
        <v>54</v>
      </c>
      <c r="B4">
        <v>133</v>
      </c>
      <c r="C4" s="24">
        <v>0.44186046511627908</v>
      </c>
      <c r="D4">
        <v>301</v>
      </c>
      <c r="E4" s="5">
        <v>67</v>
      </c>
      <c r="F4" s="24">
        <v>0.34715025906735753</v>
      </c>
      <c r="G4">
        <v>193</v>
      </c>
    </row>
    <row r="5" spans="1:7" x14ac:dyDescent="0.35">
      <c r="A5" t="s">
        <v>55</v>
      </c>
      <c r="B5">
        <v>90</v>
      </c>
      <c r="C5" s="24">
        <v>0.6428571428571429</v>
      </c>
      <c r="D5">
        <v>140</v>
      </c>
      <c r="E5" s="5">
        <v>22</v>
      </c>
      <c r="F5" s="24">
        <v>0.29333333333333333</v>
      </c>
      <c r="G5">
        <v>75</v>
      </c>
    </row>
    <row r="6" spans="1:7" x14ac:dyDescent="0.35">
      <c r="A6" t="s">
        <v>56</v>
      </c>
      <c r="B6">
        <v>87</v>
      </c>
      <c r="C6" s="24">
        <v>0.40845070422535212</v>
      </c>
      <c r="D6">
        <v>213</v>
      </c>
      <c r="E6" s="5">
        <v>55</v>
      </c>
      <c r="F6" s="24">
        <v>0.20220588235294118</v>
      </c>
      <c r="G6">
        <v>272</v>
      </c>
    </row>
    <row r="7" spans="1:7" x14ac:dyDescent="0.35">
      <c r="A7" t="s">
        <v>60</v>
      </c>
      <c r="B7">
        <v>28</v>
      </c>
      <c r="C7" s="24">
        <v>0.33333333333333331</v>
      </c>
      <c r="D7">
        <v>84</v>
      </c>
      <c r="E7" s="5">
        <v>19</v>
      </c>
      <c r="F7" s="24">
        <v>0.22619047619047619</v>
      </c>
      <c r="G7">
        <v>84</v>
      </c>
    </row>
    <row r="8" spans="1:7" x14ac:dyDescent="0.35">
      <c r="A8" t="s">
        <v>57</v>
      </c>
      <c r="B8">
        <v>69</v>
      </c>
      <c r="C8" s="24">
        <v>0.35204081632653061</v>
      </c>
      <c r="D8">
        <v>196</v>
      </c>
      <c r="E8" s="5">
        <v>20</v>
      </c>
      <c r="F8" s="24">
        <v>0.15748031496062992</v>
      </c>
      <c r="G8">
        <v>127</v>
      </c>
    </row>
    <row r="9" spans="1:7" x14ac:dyDescent="0.35">
      <c r="A9" t="s">
        <v>58</v>
      </c>
      <c r="B9">
        <v>30</v>
      </c>
      <c r="C9" s="24">
        <v>0.5357142857142857</v>
      </c>
      <c r="D9">
        <v>56</v>
      </c>
      <c r="E9" s="5">
        <v>35</v>
      </c>
      <c r="F9" s="24">
        <v>0.31531531531531531</v>
      </c>
      <c r="G9">
        <v>111</v>
      </c>
    </row>
    <row r="10" spans="1:7" x14ac:dyDescent="0.35">
      <c r="A10" t="s">
        <v>59</v>
      </c>
      <c r="B10">
        <v>104</v>
      </c>
      <c r="C10" s="24">
        <v>0.47058823529411764</v>
      </c>
      <c r="D10">
        <v>221</v>
      </c>
      <c r="E10" s="5">
        <v>43</v>
      </c>
      <c r="F10" s="24">
        <v>0.25748502994011974</v>
      </c>
      <c r="G10">
        <v>167</v>
      </c>
    </row>
    <row r="11" spans="1:7" x14ac:dyDescent="0.35">
      <c r="B11">
        <v>738</v>
      </c>
      <c r="C11" s="24">
        <v>0.46211646837820913</v>
      </c>
      <c r="D11">
        <v>1597</v>
      </c>
      <c r="E11" s="5">
        <v>306</v>
      </c>
      <c r="F11" s="24">
        <v>0.25143796220213638</v>
      </c>
      <c r="G11">
        <v>1217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5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4.5" x14ac:dyDescent="0.35"/>
  <cols>
    <col min="1" max="1" width="5" bestFit="1" customWidth="1"/>
    <col min="2" max="6" width="10.6328125" customWidth="1"/>
    <col min="7" max="7" width="10.6328125" style="5" customWidth="1"/>
    <col min="8" max="11" width="10.6328125" customWidth="1"/>
  </cols>
  <sheetData>
    <row r="1" spans="1:11" ht="72.5" x14ac:dyDescent="0.35">
      <c r="A1" s="10" t="s">
        <v>0</v>
      </c>
      <c r="B1" s="19" t="s">
        <v>100</v>
      </c>
      <c r="C1" s="20" t="s">
        <v>101</v>
      </c>
      <c r="D1" s="20" t="s">
        <v>102</v>
      </c>
      <c r="E1" s="20" t="s">
        <v>103</v>
      </c>
      <c r="F1" s="20" t="s">
        <v>104</v>
      </c>
      <c r="G1" s="26" t="s">
        <v>105</v>
      </c>
      <c r="H1" s="27" t="s">
        <v>106</v>
      </c>
      <c r="I1" s="27" t="s">
        <v>107</v>
      </c>
      <c r="J1" s="27" t="s">
        <v>108</v>
      </c>
      <c r="K1" s="27" t="s">
        <v>109</v>
      </c>
    </row>
    <row r="2" spans="1:11" x14ac:dyDescent="0.35">
      <c r="A2" s="8">
        <v>1972</v>
      </c>
      <c r="B2">
        <v>650</v>
      </c>
      <c r="C2" s="1">
        <v>0.49056603773584906</v>
      </c>
      <c r="D2">
        <v>675</v>
      </c>
      <c r="E2" s="1">
        <v>0.50943396226415094</v>
      </c>
      <c r="F2" s="6">
        <v>1325</v>
      </c>
      <c r="G2" s="5">
        <v>192</v>
      </c>
      <c r="H2" s="1">
        <v>0.77108433734939763</v>
      </c>
      <c r="I2">
        <v>57</v>
      </c>
      <c r="J2" s="1">
        <v>0.2289156626506024</v>
      </c>
      <c r="K2">
        <v>249</v>
      </c>
    </row>
    <row r="3" spans="1:11" x14ac:dyDescent="0.35">
      <c r="A3" s="2" t="s">
        <v>48</v>
      </c>
      <c r="B3">
        <v>645</v>
      </c>
      <c r="C3" s="1">
        <v>0.49730146491904392</v>
      </c>
      <c r="D3">
        <v>652</v>
      </c>
      <c r="E3" s="1">
        <v>0.50269853508095608</v>
      </c>
      <c r="F3" s="6">
        <v>1297</v>
      </c>
      <c r="G3" s="5">
        <v>154</v>
      </c>
      <c r="H3" s="1">
        <v>0.81914893617021278</v>
      </c>
      <c r="I3">
        <v>34</v>
      </c>
      <c r="J3" s="1">
        <v>0.18085106382978725</v>
      </c>
      <c r="K3">
        <v>188</v>
      </c>
    </row>
    <row r="4" spans="1:11" x14ac:dyDescent="0.35">
      <c r="A4" s="2" t="s">
        <v>49</v>
      </c>
      <c r="C4" s="1"/>
      <c r="E4" s="1"/>
      <c r="F4" s="6"/>
      <c r="H4" s="1"/>
      <c r="J4" s="1"/>
    </row>
    <row r="5" spans="1:11" x14ac:dyDescent="0.35">
      <c r="A5" s="2" t="s">
        <v>50</v>
      </c>
      <c r="B5">
        <v>757</v>
      </c>
      <c r="C5" s="1">
        <v>0.57742181540808546</v>
      </c>
      <c r="D5">
        <v>554</v>
      </c>
      <c r="E5" s="1">
        <v>0.4225781845919146</v>
      </c>
      <c r="F5" s="6">
        <v>1311</v>
      </c>
      <c r="G5" s="5">
        <v>136</v>
      </c>
      <c r="H5" s="1">
        <v>0.81927710843373491</v>
      </c>
      <c r="I5">
        <v>30</v>
      </c>
      <c r="J5" s="1">
        <v>0.18072289156626506</v>
      </c>
      <c r="K5">
        <v>166</v>
      </c>
    </row>
    <row r="6" spans="1:11" x14ac:dyDescent="0.35">
      <c r="A6" s="2" t="s">
        <v>51</v>
      </c>
      <c r="B6">
        <v>712</v>
      </c>
      <c r="C6" s="1">
        <v>0.52623798965262381</v>
      </c>
      <c r="D6">
        <v>641</v>
      </c>
      <c r="E6" s="1">
        <v>0.47376201034737619</v>
      </c>
      <c r="F6" s="6">
        <v>1353</v>
      </c>
      <c r="G6" s="5">
        <v>116</v>
      </c>
      <c r="H6" s="1">
        <v>0.8529411764705882</v>
      </c>
      <c r="I6">
        <v>20</v>
      </c>
      <c r="J6" s="1">
        <v>0.14705882352941177</v>
      </c>
      <c r="K6">
        <v>136</v>
      </c>
    </row>
    <row r="7" spans="1:11" x14ac:dyDescent="0.35">
      <c r="A7" s="2" t="s">
        <v>3</v>
      </c>
      <c r="C7" s="1"/>
      <c r="E7" s="1"/>
      <c r="F7" s="6"/>
      <c r="H7" s="1"/>
      <c r="J7" s="1"/>
    </row>
    <row r="8" spans="1:11" x14ac:dyDescent="0.35">
      <c r="A8" s="2" t="s">
        <v>4</v>
      </c>
      <c r="B8">
        <v>784</v>
      </c>
      <c r="C8" s="1">
        <v>0.57945306725794532</v>
      </c>
      <c r="D8">
        <v>569</v>
      </c>
      <c r="E8" s="1">
        <v>0.42054693274205468</v>
      </c>
      <c r="F8" s="6">
        <v>1353</v>
      </c>
      <c r="G8" s="5">
        <v>146</v>
      </c>
      <c r="H8" s="1">
        <v>0.84883720930232553</v>
      </c>
      <c r="I8">
        <v>26</v>
      </c>
      <c r="J8" s="1">
        <v>0.15116279069767441</v>
      </c>
      <c r="K8">
        <v>172</v>
      </c>
    </row>
    <row r="9" spans="1:11" x14ac:dyDescent="0.35">
      <c r="A9" s="2" t="s">
        <v>5</v>
      </c>
      <c r="C9" s="1"/>
      <c r="E9" s="1"/>
      <c r="F9" s="6"/>
      <c r="H9" s="1"/>
      <c r="J9" s="1"/>
    </row>
    <row r="10" spans="1:11" x14ac:dyDescent="0.35">
      <c r="A10" s="2" t="s">
        <v>6</v>
      </c>
      <c r="B10">
        <v>678</v>
      </c>
      <c r="C10" s="1">
        <v>0.51874521805661822</v>
      </c>
      <c r="D10">
        <v>629</v>
      </c>
      <c r="E10" s="1">
        <v>0.48125478194338178</v>
      </c>
      <c r="F10" s="6">
        <v>1307</v>
      </c>
      <c r="G10" s="5">
        <v>117</v>
      </c>
      <c r="H10" s="1">
        <v>0.78</v>
      </c>
      <c r="I10">
        <v>33</v>
      </c>
      <c r="J10" s="1">
        <v>0.22</v>
      </c>
      <c r="K10">
        <v>150</v>
      </c>
    </row>
    <row r="11" spans="1:11" x14ac:dyDescent="0.35">
      <c r="A11" s="2" t="s">
        <v>7</v>
      </c>
      <c r="C11" s="1"/>
      <c r="E11" s="1"/>
      <c r="F11" s="6"/>
      <c r="H11" s="1"/>
      <c r="J11" s="1"/>
    </row>
    <row r="12" spans="1:11" x14ac:dyDescent="0.35">
      <c r="A12" s="2" t="s">
        <v>8</v>
      </c>
      <c r="C12" s="1"/>
      <c r="E12" s="1"/>
      <c r="F12" s="6"/>
      <c r="H12" s="1"/>
      <c r="J12" s="1"/>
    </row>
    <row r="13" spans="1:11" x14ac:dyDescent="0.35">
      <c r="A13" s="2" t="s">
        <v>9</v>
      </c>
      <c r="B13">
        <v>423</v>
      </c>
      <c r="C13" s="1">
        <v>0.59661495063469672</v>
      </c>
      <c r="D13">
        <v>286</v>
      </c>
      <c r="E13" s="1">
        <v>0.40338504936530323</v>
      </c>
      <c r="F13" s="6">
        <v>709</v>
      </c>
      <c r="G13" s="5">
        <v>80</v>
      </c>
      <c r="H13" s="1">
        <v>0.88888888888888884</v>
      </c>
      <c r="I13">
        <v>10</v>
      </c>
      <c r="J13" s="1">
        <v>0.1111111111111111</v>
      </c>
      <c r="K13">
        <v>90</v>
      </c>
    </row>
    <row r="14" spans="1:11" x14ac:dyDescent="0.35">
      <c r="A14" s="2" t="s">
        <v>10</v>
      </c>
      <c r="B14">
        <v>592</v>
      </c>
      <c r="C14" s="1">
        <v>0.47819063004846529</v>
      </c>
      <c r="D14">
        <v>646</v>
      </c>
      <c r="E14" s="1">
        <v>0.52180936995153471</v>
      </c>
      <c r="F14" s="6">
        <v>1238</v>
      </c>
      <c r="G14" s="5">
        <v>168</v>
      </c>
      <c r="H14" s="1">
        <v>0.76018099547511309</v>
      </c>
      <c r="I14">
        <v>53</v>
      </c>
      <c r="J14" s="1">
        <v>0.23981900452488689</v>
      </c>
      <c r="K14">
        <v>221</v>
      </c>
    </row>
    <row r="15" spans="1:11" x14ac:dyDescent="0.35">
      <c r="A15" s="2" t="s">
        <v>11</v>
      </c>
      <c r="C15" s="1"/>
      <c r="E15" s="1"/>
      <c r="F15" s="6"/>
      <c r="H15" s="1"/>
      <c r="J15" s="1"/>
    </row>
    <row r="16" spans="1:11" x14ac:dyDescent="0.35">
      <c r="A16" s="2" t="s">
        <v>12</v>
      </c>
      <c r="B16">
        <v>730</v>
      </c>
      <c r="C16" s="1">
        <v>0.5858747993579454</v>
      </c>
      <c r="D16">
        <v>516</v>
      </c>
      <c r="E16" s="1">
        <v>0.41412520064205455</v>
      </c>
      <c r="F16" s="6">
        <v>1246</v>
      </c>
      <c r="G16" s="5">
        <v>185</v>
      </c>
      <c r="H16" s="1">
        <v>0.84090909090909094</v>
      </c>
      <c r="I16">
        <v>35</v>
      </c>
      <c r="J16" s="1">
        <v>0.15909090909090909</v>
      </c>
      <c r="K16">
        <v>220</v>
      </c>
    </row>
    <row r="17" spans="1:11" x14ac:dyDescent="0.35">
      <c r="A17" s="2" t="s">
        <v>13</v>
      </c>
      <c r="B17">
        <v>619</v>
      </c>
      <c r="C17" s="1">
        <v>0.5103050288540808</v>
      </c>
      <c r="D17">
        <v>594</v>
      </c>
      <c r="E17" s="1">
        <v>0.4896949711459192</v>
      </c>
      <c r="F17" s="6">
        <v>1213</v>
      </c>
      <c r="G17" s="5">
        <v>486</v>
      </c>
      <c r="H17" s="1">
        <v>0.82793867120954001</v>
      </c>
      <c r="I17">
        <v>101</v>
      </c>
      <c r="J17" s="1">
        <v>0.17206132879045996</v>
      </c>
      <c r="K17">
        <v>587</v>
      </c>
    </row>
    <row r="18" spans="1:11" x14ac:dyDescent="0.35">
      <c r="A18" s="2" t="s">
        <v>14</v>
      </c>
      <c r="B18">
        <v>482</v>
      </c>
      <c r="C18" s="1">
        <v>0.57863145258103243</v>
      </c>
      <c r="D18">
        <v>351</v>
      </c>
      <c r="E18" s="1">
        <v>0.42136854741896757</v>
      </c>
      <c r="F18">
        <v>833</v>
      </c>
      <c r="G18" s="5">
        <v>123</v>
      </c>
      <c r="H18" s="1">
        <v>0.78343949044585992</v>
      </c>
      <c r="I18">
        <v>34</v>
      </c>
      <c r="J18" s="1">
        <v>0.21656050955414013</v>
      </c>
      <c r="K18">
        <v>157</v>
      </c>
    </row>
    <row r="19" spans="1:11" x14ac:dyDescent="0.35">
      <c r="A19" s="2" t="s">
        <v>15</v>
      </c>
      <c r="B19">
        <v>479</v>
      </c>
      <c r="C19" s="1">
        <v>0.54680365296803657</v>
      </c>
      <c r="D19">
        <v>397</v>
      </c>
      <c r="E19" s="1">
        <v>0.45319634703196349</v>
      </c>
      <c r="F19">
        <v>876</v>
      </c>
      <c r="G19" s="5">
        <v>127</v>
      </c>
      <c r="H19" s="1">
        <v>0.83552631578947367</v>
      </c>
      <c r="I19">
        <v>25</v>
      </c>
      <c r="J19" s="1">
        <v>0.16447368421052633</v>
      </c>
      <c r="K19">
        <v>152</v>
      </c>
    </row>
    <row r="20" spans="1:11" x14ac:dyDescent="0.35">
      <c r="A20" s="2" t="s">
        <v>16</v>
      </c>
      <c r="B20">
        <v>426</v>
      </c>
      <c r="C20" s="1">
        <v>0.57335127860026913</v>
      </c>
      <c r="D20">
        <v>317</v>
      </c>
      <c r="E20" s="1">
        <v>0.42664872139973081</v>
      </c>
      <c r="F20">
        <v>743</v>
      </c>
      <c r="G20" s="5">
        <v>129</v>
      </c>
      <c r="H20" s="1">
        <v>0.83766233766233766</v>
      </c>
      <c r="I20">
        <v>25</v>
      </c>
      <c r="J20" s="1">
        <v>0.16233766233766234</v>
      </c>
      <c r="K20">
        <v>154</v>
      </c>
    </row>
    <row r="21" spans="1:11" x14ac:dyDescent="0.35">
      <c r="A21" s="2" t="s">
        <v>17</v>
      </c>
      <c r="B21">
        <v>472</v>
      </c>
      <c r="C21" s="1">
        <v>0.56526946107784426</v>
      </c>
      <c r="D21">
        <v>363</v>
      </c>
      <c r="E21" s="1">
        <v>0.43473053892215568</v>
      </c>
      <c r="F21">
        <v>835</v>
      </c>
      <c r="G21" s="5">
        <v>148</v>
      </c>
      <c r="H21" s="1">
        <v>0.85057471264367812</v>
      </c>
      <c r="I21">
        <v>26</v>
      </c>
      <c r="J21" s="1">
        <v>0.14942528735632185</v>
      </c>
      <c r="K21">
        <v>174</v>
      </c>
    </row>
    <row r="22" spans="1:11" x14ac:dyDescent="0.35">
      <c r="A22" s="2" t="s">
        <v>18</v>
      </c>
      <c r="C22" s="1"/>
      <c r="E22" s="1"/>
      <c r="H22" s="1"/>
      <c r="J22" s="1"/>
    </row>
    <row r="23" spans="1:11" x14ac:dyDescent="0.35">
      <c r="A23" s="2" t="s">
        <v>19</v>
      </c>
      <c r="B23">
        <v>535</v>
      </c>
      <c r="C23" s="1">
        <v>0.60657596371882083</v>
      </c>
      <c r="D23">
        <v>347</v>
      </c>
      <c r="E23" s="1">
        <v>0.39342403628117911</v>
      </c>
      <c r="F23">
        <v>882</v>
      </c>
      <c r="G23" s="5">
        <v>137</v>
      </c>
      <c r="H23" s="1">
        <v>0.82035928143712578</v>
      </c>
      <c r="I23">
        <v>30</v>
      </c>
      <c r="J23" s="1">
        <v>0.17964071856287425</v>
      </c>
      <c r="K23">
        <v>167</v>
      </c>
    </row>
    <row r="24" spans="1:11" x14ac:dyDescent="0.35">
      <c r="A24" s="2" t="s">
        <v>20</v>
      </c>
      <c r="B24">
        <v>1035</v>
      </c>
      <c r="C24" s="1">
        <v>0.62274368231046928</v>
      </c>
      <c r="D24">
        <v>627</v>
      </c>
      <c r="E24" s="1">
        <v>0.37725631768953066</v>
      </c>
      <c r="F24">
        <v>1662</v>
      </c>
      <c r="G24" s="5">
        <v>273</v>
      </c>
      <c r="H24" s="1">
        <v>0.84</v>
      </c>
      <c r="I24">
        <v>52</v>
      </c>
      <c r="J24" s="1">
        <v>0.16</v>
      </c>
      <c r="K24">
        <v>325</v>
      </c>
    </row>
    <row r="25" spans="1:11" x14ac:dyDescent="0.35">
      <c r="A25" s="2" t="s">
        <v>21</v>
      </c>
      <c r="C25" s="1"/>
      <c r="E25" s="1"/>
      <c r="H25" s="1"/>
      <c r="J25" s="1"/>
    </row>
    <row r="26" spans="1:11" x14ac:dyDescent="0.35">
      <c r="A26" s="2" t="s">
        <v>22</v>
      </c>
      <c r="B26">
        <v>976</v>
      </c>
      <c r="C26" s="1">
        <v>0.6240409207161125</v>
      </c>
      <c r="D26">
        <v>588</v>
      </c>
      <c r="E26" s="1">
        <v>0.37595907928388744</v>
      </c>
      <c r="F26">
        <v>1564</v>
      </c>
      <c r="G26" s="5">
        <v>284</v>
      </c>
      <c r="H26" s="1">
        <v>0.8231884057971014</v>
      </c>
      <c r="I26">
        <v>61</v>
      </c>
      <c r="J26" s="1">
        <v>0.17681159420289855</v>
      </c>
      <c r="K26">
        <v>345</v>
      </c>
    </row>
    <row r="27" spans="1:11" x14ac:dyDescent="0.35">
      <c r="A27" s="2" t="s">
        <v>23</v>
      </c>
      <c r="C27" s="1"/>
      <c r="E27" s="1"/>
      <c r="H27" s="1"/>
      <c r="J27" s="1"/>
    </row>
    <row r="28" spans="1:11" x14ac:dyDescent="0.35">
      <c r="A28" s="2" t="s">
        <v>24</v>
      </c>
      <c r="B28">
        <v>1057</v>
      </c>
      <c r="C28" s="1">
        <v>0.57414448669201523</v>
      </c>
      <c r="D28">
        <v>784</v>
      </c>
      <c r="E28" s="1">
        <v>0.42585551330798477</v>
      </c>
      <c r="F28">
        <v>1841</v>
      </c>
      <c r="G28" s="5">
        <v>401</v>
      </c>
      <c r="H28" s="1">
        <v>0.80684104627766595</v>
      </c>
      <c r="I28">
        <v>96</v>
      </c>
      <c r="J28" s="1">
        <v>0.19315895372233399</v>
      </c>
      <c r="K28">
        <v>497</v>
      </c>
    </row>
    <row r="29" spans="1:11" x14ac:dyDescent="0.35">
      <c r="A29" s="2" t="s">
        <v>25</v>
      </c>
      <c r="C29" s="1"/>
      <c r="E29" s="1"/>
      <c r="H29" s="1"/>
      <c r="J29" s="1"/>
    </row>
    <row r="30" spans="1:11" x14ac:dyDescent="0.35">
      <c r="A30" s="2" t="s">
        <v>2</v>
      </c>
      <c r="B30">
        <v>896</v>
      </c>
      <c r="C30" s="1">
        <v>0.60377358490566035</v>
      </c>
      <c r="D30">
        <v>588</v>
      </c>
      <c r="E30" s="1">
        <v>0.39622641509433965</v>
      </c>
      <c r="F30">
        <v>1484</v>
      </c>
      <c r="G30" s="5">
        <v>313</v>
      </c>
      <c r="H30" s="1">
        <v>0.81937172774869105</v>
      </c>
      <c r="I30">
        <v>69</v>
      </c>
      <c r="J30" s="1">
        <v>0.1806282722513089</v>
      </c>
      <c r="K30">
        <v>382</v>
      </c>
    </row>
    <row r="31" spans="1:11" x14ac:dyDescent="0.35">
      <c r="A31" s="2" t="s">
        <v>26</v>
      </c>
      <c r="C31" s="1"/>
      <c r="E31" s="1"/>
      <c r="H31" s="1"/>
      <c r="J31" s="1"/>
    </row>
    <row r="32" spans="1:11" x14ac:dyDescent="0.35">
      <c r="A32" s="2" t="s">
        <v>27</v>
      </c>
      <c r="B32">
        <v>448</v>
      </c>
      <c r="C32" s="1">
        <v>0.61793103448275866</v>
      </c>
      <c r="D32">
        <v>277</v>
      </c>
      <c r="E32" s="1">
        <v>0.3820689655172414</v>
      </c>
      <c r="F32">
        <v>725</v>
      </c>
      <c r="G32" s="5">
        <v>152</v>
      </c>
      <c r="H32" s="1">
        <v>0.82162162162162167</v>
      </c>
      <c r="I32">
        <v>33</v>
      </c>
      <c r="J32" s="1">
        <v>0.17837837837837839</v>
      </c>
      <c r="K32">
        <v>185</v>
      </c>
    </row>
    <row r="33" spans="1:11" x14ac:dyDescent="0.35">
      <c r="A33" s="2" t="s">
        <v>28</v>
      </c>
      <c r="C33" s="1"/>
      <c r="E33" s="1"/>
      <c r="H33" s="1"/>
      <c r="J33" s="1"/>
    </row>
    <row r="34" spans="1:11" x14ac:dyDescent="0.35">
      <c r="A34" s="2" t="s">
        <v>29</v>
      </c>
      <c r="B34">
        <v>421</v>
      </c>
      <c r="C34" s="1">
        <v>0.5954738330975955</v>
      </c>
      <c r="D34">
        <v>286</v>
      </c>
      <c r="E34" s="1">
        <v>0.4045261669024045</v>
      </c>
      <c r="F34">
        <v>707</v>
      </c>
      <c r="G34" s="5">
        <v>139</v>
      </c>
      <c r="H34" s="1">
        <v>0.83233532934131738</v>
      </c>
      <c r="I34">
        <v>28</v>
      </c>
      <c r="J34" s="1">
        <v>0.16766467065868262</v>
      </c>
      <c r="K34">
        <v>167</v>
      </c>
    </row>
    <row r="35" spans="1:11" x14ac:dyDescent="0.35">
      <c r="A35" s="2" t="s">
        <v>30</v>
      </c>
      <c r="C35" s="1"/>
      <c r="E35" s="1"/>
      <c r="H35" s="1"/>
      <c r="J35" s="1"/>
    </row>
    <row r="36" spans="1:11" x14ac:dyDescent="0.35">
      <c r="A36" s="2" t="s">
        <v>31</v>
      </c>
      <c r="B36">
        <v>1132</v>
      </c>
      <c r="C36" s="1">
        <v>0.62129527991218436</v>
      </c>
      <c r="D36">
        <v>690</v>
      </c>
      <c r="E36" s="1">
        <v>0.37870472008781558</v>
      </c>
      <c r="F36">
        <v>1822</v>
      </c>
      <c r="G36" s="5">
        <v>563</v>
      </c>
      <c r="H36" s="1">
        <v>0.81950509461426491</v>
      </c>
      <c r="I36">
        <v>124</v>
      </c>
      <c r="J36" s="1">
        <v>0.18049490538573509</v>
      </c>
      <c r="K36">
        <v>687</v>
      </c>
    </row>
    <row r="37" spans="1:11" x14ac:dyDescent="0.35">
      <c r="A37" s="2" t="s">
        <v>32</v>
      </c>
      <c r="C37" s="1"/>
      <c r="E37" s="1"/>
      <c r="H37" s="1"/>
      <c r="J37" s="1"/>
    </row>
    <row r="38" spans="1:11" x14ac:dyDescent="0.35">
      <c r="A38" s="2" t="s">
        <v>33</v>
      </c>
      <c r="B38">
        <v>662</v>
      </c>
      <c r="C38" s="1">
        <v>0.62748815165876781</v>
      </c>
      <c r="D38">
        <v>393</v>
      </c>
      <c r="E38" s="1">
        <v>0.37251184834123224</v>
      </c>
      <c r="F38">
        <v>1055</v>
      </c>
      <c r="G38" s="5">
        <v>252</v>
      </c>
      <c r="H38" s="1">
        <v>0.81553398058252424</v>
      </c>
      <c r="I38">
        <v>57</v>
      </c>
      <c r="J38" s="1">
        <v>0.18446601941747573</v>
      </c>
      <c r="K38">
        <v>309</v>
      </c>
    </row>
    <row r="39" spans="1:11" x14ac:dyDescent="0.35">
      <c r="A39" s="2" t="s">
        <v>34</v>
      </c>
      <c r="C39" s="1"/>
      <c r="E39" s="1"/>
      <c r="H39" s="1"/>
      <c r="J39" s="1"/>
    </row>
    <row r="40" spans="1:11" x14ac:dyDescent="0.35">
      <c r="A40" s="2" t="s">
        <v>35</v>
      </c>
      <c r="B40">
        <v>644</v>
      </c>
      <c r="C40" s="1">
        <v>0.61509073543457493</v>
      </c>
      <c r="D40">
        <v>403</v>
      </c>
      <c r="E40" s="1">
        <v>0.38490926456542501</v>
      </c>
      <c r="F40">
        <v>1047</v>
      </c>
      <c r="G40" s="5">
        <v>270</v>
      </c>
      <c r="H40" s="1">
        <v>0.83076923076923082</v>
      </c>
      <c r="I40">
        <v>55</v>
      </c>
      <c r="J40" s="1">
        <v>0.16923076923076924</v>
      </c>
      <c r="K40">
        <v>325</v>
      </c>
    </row>
    <row r="41" spans="1:11" x14ac:dyDescent="0.35">
      <c r="A41" s="2" t="s">
        <v>36</v>
      </c>
      <c r="C41" s="1"/>
      <c r="E41" s="1"/>
      <c r="H41" s="1"/>
      <c r="J41" s="1"/>
    </row>
    <row r="42" spans="1:11" x14ac:dyDescent="0.35">
      <c r="A42" s="2" t="s">
        <v>37</v>
      </c>
      <c r="B42">
        <v>623</v>
      </c>
      <c r="C42" s="1">
        <v>0.62992922143579377</v>
      </c>
      <c r="D42">
        <v>366</v>
      </c>
      <c r="E42" s="1">
        <v>0.37007077856420628</v>
      </c>
      <c r="F42">
        <v>989</v>
      </c>
      <c r="G42" s="5">
        <v>277</v>
      </c>
      <c r="H42" s="1">
        <v>0.8099415204678363</v>
      </c>
      <c r="I42">
        <v>65</v>
      </c>
      <c r="J42" s="1">
        <v>0.19005847953216373</v>
      </c>
      <c r="K42">
        <v>342</v>
      </c>
    </row>
    <row r="43" spans="1:11" x14ac:dyDescent="0.35">
      <c r="A43" s="2" t="s">
        <v>38</v>
      </c>
      <c r="C43" s="1"/>
      <c r="E43" s="1"/>
      <c r="H43" s="1"/>
      <c r="J43" s="1"/>
    </row>
    <row r="44" spans="1:11" x14ac:dyDescent="0.35">
      <c r="A44" s="2" t="s">
        <v>39</v>
      </c>
      <c r="B44">
        <v>815</v>
      </c>
      <c r="C44" s="1">
        <v>0.64733915806195397</v>
      </c>
      <c r="D44">
        <v>444</v>
      </c>
      <c r="E44" s="1">
        <v>0.35266084193804609</v>
      </c>
      <c r="F44">
        <v>1259</v>
      </c>
      <c r="G44" s="5">
        <v>349</v>
      </c>
      <c r="H44" s="1">
        <v>0.82311320754716977</v>
      </c>
      <c r="I44">
        <v>75</v>
      </c>
      <c r="J44" s="1">
        <v>0.17688679245283018</v>
      </c>
      <c r="K44">
        <v>424</v>
      </c>
    </row>
    <row r="45" spans="1:11" x14ac:dyDescent="0.35">
      <c r="A45" s="2" t="s">
        <v>40</v>
      </c>
      <c r="C45" s="1"/>
      <c r="E45" s="1"/>
      <c r="H45" s="1"/>
      <c r="J45" s="1"/>
    </row>
    <row r="46" spans="1:11" x14ac:dyDescent="0.35">
      <c r="A46" s="2" t="s">
        <v>41</v>
      </c>
      <c r="B46">
        <v>899</v>
      </c>
      <c r="C46" s="1">
        <v>0.62999299229152073</v>
      </c>
      <c r="D46">
        <v>528</v>
      </c>
      <c r="E46" s="1">
        <v>0.37000700770847933</v>
      </c>
      <c r="F46">
        <v>1427</v>
      </c>
      <c r="G46" s="5">
        <v>421</v>
      </c>
      <c r="H46" s="1">
        <v>0.81589147286821706</v>
      </c>
      <c r="I46">
        <v>95</v>
      </c>
      <c r="J46" s="1">
        <v>0.18410852713178294</v>
      </c>
      <c r="K46">
        <v>516</v>
      </c>
    </row>
    <row r="47" spans="1:11" x14ac:dyDescent="0.35">
      <c r="A47" s="2" t="s">
        <v>43</v>
      </c>
      <c r="C47" s="1"/>
      <c r="E47" s="1"/>
      <c r="H47" s="1"/>
      <c r="J47" s="1"/>
    </row>
    <row r="48" spans="1:11" x14ac:dyDescent="0.35">
      <c r="A48" s="2" t="s">
        <v>42</v>
      </c>
      <c r="B48">
        <v>705</v>
      </c>
      <c r="C48" s="1">
        <v>0.63002680965147451</v>
      </c>
      <c r="D48">
        <v>414</v>
      </c>
      <c r="E48" s="1">
        <v>0.36997319034852549</v>
      </c>
      <c r="F48">
        <v>1119</v>
      </c>
      <c r="G48" s="5">
        <v>359</v>
      </c>
      <c r="H48" s="1">
        <v>0.82151029748283755</v>
      </c>
      <c r="I48">
        <v>78</v>
      </c>
      <c r="J48" s="1">
        <v>0.17848970251716248</v>
      </c>
      <c r="K48">
        <v>437</v>
      </c>
    </row>
    <row r="49" spans="1:11" x14ac:dyDescent="0.35">
      <c r="A49" s="2" t="s">
        <v>44</v>
      </c>
      <c r="C49" s="1"/>
      <c r="E49" s="1"/>
      <c r="H49" s="1"/>
      <c r="J49" s="1"/>
    </row>
    <row r="50" spans="1:11" x14ac:dyDescent="0.35">
      <c r="A50" s="2" t="s">
        <v>45</v>
      </c>
      <c r="C50" s="1"/>
      <c r="E50" s="1"/>
      <c r="H50" s="1"/>
      <c r="J50" s="1"/>
    </row>
    <row r="51" spans="1:11" x14ac:dyDescent="0.35">
      <c r="A51" s="2" t="s">
        <v>46</v>
      </c>
      <c r="C51" s="1"/>
      <c r="E51" s="1"/>
      <c r="H51" s="1"/>
      <c r="J51" s="1"/>
    </row>
    <row r="52" spans="1:11" x14ac:dyDescent="0.35">
      <c r="A52" s="2" t="s">
        <v>47</v>
      </c>
      <c r="B52">
        <v>561</v>
      </c>
      <c r="C52" s="1">
        <v>0.69863013698630139</v>
      </c>
      <c r="D52">
        <v>242</v>
      </c>
      <c r="E52" s="1">
        <v>0.30136986301369861</v>
      </c>
      <c r="F52">
        <v>803</v>
      </c>
      <c r="G52" s="5">
        <v>330</v>
      </c>
      <c r="H52" s="1">
        <v>0.84832904884318761</v>
      </c>
      <c r="I52">
        <v>59</v>
      </c>
      <c r="J52" s="1">
        <v>0.15167095115681234</v>
      </c>
      <c r="K52">
        <v>389</v>
      </c>
    </row>
    <row r="53" spans="1:11" x14ac:dyDescent="0.35">
      <c r="A53" s="7" t="s">
        <v>1</v>
      </c>
      <c r="B53">
        <v>19858</v>
      </c>
      <c r="C53" s="1">
        <v>0.58362968405584126</v>
      </c>
      <c r="D53">
        <v>14167</v>
      </c>
      <c r="E53" s="1">
        <v>0.41637031594415869</v>
      </c>
      <c r="F53">
        <v>34025</v>
      </c>
      <c r="G53" s="5">
        <v>6827</v>
      </c>
      <c r="H53" s="1">
        <v>0.8212438349572958</v>
      </c>
      <c r="I53">
        <v>1486</v>
      </c>
      <c r="J53" s="1">
        <v>0.1787561650427042</v>
      </c>
      <c r="K53">
        <v>8313</v>
      </c>
    </row>
  </sheetData>
  <pageMargins left="0.7" right="0.7" top="0.75" bottom="0.75" header="0.3" footer="0.3"/>
  <pageSetup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3A0F6-5519-4EAE-9580-7B2799062F7F}">
  <dimension ref="A1:AJ5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4.5" x14ac:dyDescent="0.35"/>
  <cols>
    <col min="1" max="1" width="5" bestFit="1" customWidth="1"/>
    <col min="2" max="6" width="10.6328125" customWidth="1"/>
    <col min="7" max="7" width="10.6328125" style="5" customWidth="1"/>
    <col min="8" max="11" width="10.6328125" customWidth="1"/>
    <col min="12" max="12" width="10.6328125" style="5" customWidth="1"/>
    <col min="13" max="16" width="10.6328125" customWidth="1"/>
    <col min="17" max="17" width="10.6328125" style="5" customWidth="1"/>
    <col min="18" max="21" width="10.6328125" customWidth="1"/>
    <col min="22" max="22" width="10.6328125" style="5" customWidth="1"/>
    <col min="23" max="26" width="10.6328125" customWidth="1"/>
    <col min="27" max="27" width="10.6328125" style="5" customWidth="1"/>
    <col min="28" max="31" width="10.6328125" customWidth="1"/>
    <col min="32" max="32" width="10.6328125" style="5" customWidth="1"/>
    <col min="33" max="36" width="10.6328125" customWidth="1"/>
  </cols>
  <sheetData>
    <row r="1" spans="1:36" s="9" customFormat="1" ht="87" x14ac:dyDescent="0.35">
      <c r="A1" s="25" t="s">
        <v>0</v>
      </c>
      <c r="B1" s="10" t="s">
        <v>67</v>
      </c>
      <c r="C1" s="10" t="s">
        <v>68</v>
      </c>
      <c r="D1" s="10" t="s">
        <v>79</v>
      </c>
      <c r="E1" s="10" t="s">
        <v>80</v>
      </c>
      <c r="F1" s="10" t="s">
        <v>61</v>
      </c>
      <c r="G1" s="11" t="s">
        <v>69</v>
      </c>
      <c r="H1" s="10" t="s">
        <v>70</v>
      </c>
      <c r="I1" s="10" t="s">
        <v>81</v>
      </c>
      <c r="J1" s="10" t="s">
        <v>82</v>
      </c>
      <c r="K1" s="10" t="s">
        <v>62</v>
      </c>
      <c r="L1" s="21" t="s">
        <v>71</v>
      </c>
      <c r="M1" s="22" t="s">
        <v>72</v>
      </c>
      <c r="N1" s="22" t="s">
        <v>83</v>
      </c>
      <c r="O1" s="22" t="s">
        <v>84</v>
      </c>
      <c r="P1" s="22" t="s">
        <v>63</v>
      </c>
      <c r="Q1" s="19" t="s">
        <v>96</v>
      </c>
      <c r="R1" s="20" t="s">
        <v>97</v>
      </c>
      <c r="S1" s="20" t="s">
        <v>98</v>
      </c>
      <c r="T1" s="20" t="s">
        <v>95</v>
      </c>
      <c r="U1" s="20" t="s">
        <v>99</v>
      </c>
      <c r="V1" s="12" t="s">
        <v>73</v>
      </c>
      <c r="W1" s="13" t="s">
        <v>74</v>
      </c>
      <c r="X1" s="13" t="s">
        <v>85</v>
      </c>
      <c r="Y1" s="13" t="s">
        <v>86</v>
      </c>
      <c r="Z1" s="13" t="s">
        <v>64</v>
      </c>
      <c r="AA1" s="14" t="s">
        <v>75</v>
      </c>
      <c r="AB1" s="15" t="s">
        <v>76</v>
      </c>
      <c r="AC1" s="15" t="s">
        <v>87</v>
      </c>
      <c r="AD1" s="15" t="s">
        <v>88</v>
      </c>
      <c r="AE1" s="15" t="s">
        <v>65</v>
      </c>
      <c r="AF1" s="16" t="s">
        <v>77</v>
      </c>
      <c r="AG1" s="17" t="s">
        <v>78</v>
      </c>
      <c r="AH1" s="17" t="s">
        <v>89</v>
      </c>
      <c r="AI1" s="17" t="s">
        <v>90</v>
      </c>
      <c r="AJ1" s="17" t="s">
        <v>66</v>
      </c>
    </row>
    <row r="2" spans="1:36" x14ac:dyDescent="0.35">
      <c r="A2" s="8">
        <v>1972</v>
      </c>
      <c r="B2">
        <v>66</v>
      </c>
      <c r="C2" s="1">
        <v>0.3473684210526316</v>
      </c>
      <c r="D2">
        <v>124</v>
      </c>
      <c r="E2" s="1">
        <v>0.65263157894736845</v>
      </c>
      <c r="F2">
        <v>190</v>
      </c>
      <c r="G2" s="5">
        <v>776</v>
      </c>
      <c r="H2" s="1">
        <v>0.56069364161849711</v>
      </c>
      <c r="I2">
        <v>608</v>
      </c>
      <c r="J2" s="1">
        <v>0.43930635838150289</v>
      </c>
      <c r="K2">
        <v>1384</v>
      </c>
      <c r="L2" s="5">
        <v>402</v>
      </c>
      <c r="M2" s="1">
        <v>0.64012738853503182</v>
      </c>
      <c r="N2">
        <v>226</v>
      </c>
      <c r="O2" s="1">
        <v>0.35987261146496813</v>
      </c>
      <c r="P2">
        <v>628</v>
      </c>
      <c r="Q2" s="5">
        <v>374</v>
      </c>
      <c r="R2" s="1">
        <v>0.49470899470899471</v>
      </c>
      <c r="S2">
        <v>382</v>
      </c>
      <c r="T2" s="1">
        <v>0.50529100529100535</v>
      </c>
      <c r="U2">
        <v>756</v>
      </c>
      <c r="V2" s="5">
        <v>8</v>
      </c>
      <c r="W2" s="1">
        <v>0.47058823529411764</v>
      </c>
      <c r="X2">
        <v>9</v>
      </c>
      <c r="Y2" s="1">
        <v>0.52941176470588236</v>
      </c>
      <c r="Z2">
        <v>17</v>
      </c>
      <c r="AA2" s="5">
        <v>41</v>
      </c>
      <c r="AB2" s="1">
        <v>0.33606557377049179</v>
      </c>
      <c r="AC2">
        <v>81</v>
      </c>
      <c r="AD2" s="1">
        <v>0.66393442622950816</v>
      </c>
      <c r="AE2">
        <v>122</v>
      </c>
      <c r="AF2" s="5">
        <v>17</v>
      </c>
      <c r="AG2" s="1">
        <v>0.33333333333333331</v>
      </c>
      <c r="AH2">
        <v>34</v>
      </c>
      <c r="AI2" s="1">
        <v>0.66666666666666663</v>
      </c>
      <c r="AJ2">
        <v>51</v>
      </c>
    </row>
    <row r="3" spans="1:36" x14ac:dyDescent="0.35">
      <c r="A3" s="2" t="s">
        <v>48</v>
      </c>
      <c r="B3">
        <v>76</v>
      </c>
      <c r="C3" s="1">
        <v>0.35185185185185186</v>
      </c>
      <c r="D3">
        <v>140</v>
      </c>
      <c r="E3" s="1">
        <v>0.64814814814814814</v>
      </c>
      <c r="F3">
        <v>216</v>
      </c>
      <c r="G3" s="5">
        <v>723</v>
      </c>
      <c r="H3" s="1">
        <v>0.56973995271867617</v>
      </c>
      <c r="I3">
        <v>546</v>
      </c>
      <c r="J3" s="1">
        <v>0.43026004728132389</v>
      </c>
      <c r="K3">
        <v>1269</v>
      </c>
      <c r="L3" s="5">
        <v>377</v>
      </c>
      <c r="M3" s="1">
        <v>0.68670309653916206</v>
      </c>
      <c r="N3">
        <v>172</v>
      </c>
      <c r="O3" s="1">
        <v>0.31329690346083788</v>
      </c>
      <c r="P3">
        <v>549</v>
      </c>
      <c r="Q3" s="5">
        <v>346</v>
      </c>
      <c r="R3" s="1">
        <v>0.48055555555555557</v>
      </c>
      <c r="S3">
        <v>374</v>
      </c>
      <c r="T3" s="1">
        <v>0.51944444444444449</v>
      </c>
      <c r="U3">
        <v>720</v>
      </c>
      <c r="V3" s="5">
        <v>9</v>
      </c>
      <c r="W3" s="1">
        <v>0.45</v>
      </c>
      <c r="X3">
        <v>11</v>
      </c>
      <c r="Y3" s="1">
        <v>0.55000000000000004</v>
      </c>
      <c r="Z3">
        <v>20</v>
      </c>
      <c r="AA3" s="5">
        <v>46</v>
      </c>
      <c r="AB3" s="1">
        <v>0.34848484848484851</v>
      </c>
      <c r="AC3">
        <v>86</v>
      </c>
      <c r="AD3" s="1">
        <v>0.65151515151515149</v>
      </c>
      <c r="AE3">
        <v>132</v>
      </c>
      <c r="AF3" s="5">
        <v>21</v>
      </c>
      <c r="AG3" s="1">
        <v>0.328125</v>
      </c>
      <c r="AH3">
        <v>43</v>
      </c>
      <c r="AI3" s="1">
        <v>0.671875</v>
      </c>
      <c r="AJ3">
        <v>64</v>
      </c>
    </row>
    <row r="4" spans="1:36" x14ac:dyDescent="0.35">
      <c r="A4" s="2" t="s">
        <v>49</v>
      </c>
      <c r="C4" s="1"/>
      <c r="E4" s="1"/>
      <c r="H4" s="1"/>
      <c r="J4" s="1"/>
      <c r="M4" s="1"/>
      <c r="O4" s="1"/>
      <c r="R4" s="1"/>
      <c r="T4" s="1"/>
      <c r="W4" s="1"/>
      <c r="Y4" s="1"/>
      <c r="AB4" s="1"/>
      <c r="AD4" s="1"/>
      <c r="AG4" s="1"/>
      <c r="AI4" s="1"/>
    </row>
    <row r="5" spans="1:36" x14ac:dyDescent="0.35">
      <c r="A5" s="2" t="s">
        <v>50</v>
      </c>
      <c r="B5">
        <v>86</v>
      </c>
      <c r="C5" s="1">
        <v>0.38565022421524664</v>
      </c>
      <c r="D5">
        <v>137</v>
      </c>
      <c r="E5" s="1">
        <v>0.61434977578475336</v>
      </c>
      <c r="F5">
        <v>223</v>
      </c>
      <c r="G5" s="5">
        <v>807</v>
      </c>
      <c r="H5" s="1">
        <v>0.6435406698564593</v>
      </c>
      <c r="I5">
        <v>447</v>
      </c>
      <c r="J5" s="1">
        <v>0.35645933014354064</v>
      </c>
      <c r="K5">
        <v>1254</v>
      </c>
      <c r="L5" s="5">
        <v>397</v>
      </c>
      <c r="M5" s="1">
        <v>0.75332068311195444</v>
      </c>
      <c r="N5">
        <v>130</v>
      </c>
      <c r="O5" s="1">
        <v>0.24667931688804554</v>
      </c>
      <c r="P5">
        <v>527</v>
      </c>
      <c r="Q5" s="5">
        <v>410</v>
      </c>
      <c r="R5" s="1">
        <v>0.56396148555708392</v>
      </c>
      <c r="S5">
        <v>317</v>
      </c>
      <c r="T5" s="1">
        <v>0.43603851444291608</v>
      </c>
      <c r="U5">
        <v>727</v>
      </c>
      <c r="V5" s="5">
        <v>15</v>
      </c>
      <c r="W5" s="1">
        <v>0.45454545454545453</v>
      </c>
      <c r="X5">
        <v>18</v>
      </c>
      <c r="Y5" s="1">
        <v>0.54545454545454541</v>
      </c>
      <c r="Z5">
        <v>33</v>
      </c>
      <c r="AA5" s="5">
        <v>53</v>
      </c>
      <c r="AB5" s="1">
        <v>0.37857142857142856</v>
      </c>
      <c r="AC5">
        <v>87</v>
      </c>
      <c r="AD5" s="1">
        <v>0.62142857142857144</v>
      </c>
      <c r="AE5">
        <v>140</v>
      </c>
      <c r="AF5" s="5">
        <v>18</v>
      </c>
      <c r="AG5" s="1">
        <v>0.36</v>
      </c>
      <c r="AH5">
        <v>32</v>
      </c>
      <c r="AI5" s="1">
        <v>0.64</v>
      </c>
      <c r="AJ5">
        <v>50</v>
      </c>
    </row>
    <row r="6" spans="1:36" x14ac:dyDescent="0.35">
      <c r="A6" s="2" t="s">
        <v>51</v>
      </c>
      <c r="B6">
        <v>81</v>
      </c>
      <c r="C6" s="1">
        <v>0.34177215189873417</v>
      </c>
      <c r="D6">
        <v>156</v>
      </c>
      <c r="E6" s="1">
        <v>0.65822784810126578</v>
      </c>
      <c r="F6">
        <v>237</v>
      </c>
      <c r="G6" s="5">
        <v>747</v>
      </c>
      <c r="H6" s="1">
        <v>0.59664536741214058</v>
      </c>
      <c r="I6">
        <v>505</v>
      </c>
      <c r="J6" s="1">
        <v>0.40335463258785942</v>
      </c>
      <c r="K6">
        <v>1252</v>
      </c>
      <c r="L6" s="5">
        <v>370</v>
      </c>
      <c r="M6" s="1">
        <v>0.70208728652751418</v>
      </c>
      <c r="N6">
        <v>157</v>
      </c>
      <c r="O6" s="1">
        <v>0.29791271347248577</v>
      </c>
      <c r="P6">
        <v>527</v>
      </c>
      <c r="Q6" s="5">
        <v>377</v>
      </c>
      <c r="R6" s="1">
        <v>0.52</v>
      </c>
      <c r="S6">
        <v>348</v>
      </c>
      <c r="T6" s="1">
        <v>0.48</v>
      </c>
      <c r="U6">
        <v>725</v>
      </c>
      <c r="V6" s="5">
        <v>13</v>
      </c>
      <c r="W6" s="1">
        <v>0.54166666666666663</v>
      </c>
      <c r="X6">
        <v>11</v>
      </c>
      <c r="Y6" s="1">
        <v>0.45833333333333331</v>
      </c>
      <c r="Z6">
        <v>24</v>
      </c>
      <c r="AA6" s="5">
        <v>45</v>
      </c>
      <c r="AB6" s="1">
        <v>0.29605263157894735</v>
      </c>
      <c r="AC6">
        <v>107</v>
      </c>
      <c r="AD6" s="1">
        <v>0.70394736842105265</v>
      </c>
      <c r="AE6">
        <v>152</v>
      </c>
      <c r="AF6" s="5">
        <v>23</v>
      </c>
      <c r="AG6" s="1">
        <v>0.37704918032786883</v>
      </c>
      <c r="AH6">
        <v>38</v>
      </c>
      <c r="AI6" s="1">
        <v>0.62295081967213117</v>
      </c>
      <c r="AJ6">
        <v>61</v>
      </c>
    </row>
    <row r="7" spans="1:36" x14ac:dyDescent="0.35">
      <c r="A7" s="2" t="s">
        <v>3</v>
      </c>
      <c r="C7" s="1"/>
      <c r="E7" s="1"/>
      <c r="H7" s="1"/>
      <c r="J7" s="1"/>
      <c r="M7" s="1"/>
      <c r="O7" s="1"/>
      <c r="R7" s="1"/>
      <c r="T7" s="1"/>
      <c r="W7" s="1"/>
      <c r="Y7" s="1"/>
      <c r="AB7" s="1"/>
      <c r="AD7" s="1"/>
      <c r="AG7" s="1"/>
      <c r="AI7" s="1"/>
    </row>
    <row r="8" spans="1:36" x14ac:dyDescent="0.35">
      <c r="A8" s="2" t="s">
        <v>4</v>
      </c>
      <c r="B8">
        <v>107</v>
      </c>
      <c r="C8" s="1">
        <v>0.42125984251968501</v>
      </c>
      <c r="D8">
        <v>147</v>
      </c>
      <c r="E8" s="1">
        <v>0.57874015748031493</v>
      </c>
      <c r="F8">
        <v>254</v>
      </c>
      <c r="G8" s="5">
        <v>823</v>
      </c>
      <c r="H8" s="1">
        <v>0.64752163650668759</v>
      </c>
      <c r="I8">
        <v>448</v>
      </c>
      <c r="J8" s="1">
        <v>0.35247836349331235</v>
      </c>
      <c r="K8">
        <v>1271</v>
      </c>
      <c r="L8" s="5">
        <v>358</v>
      </c>
      <c r="M8" s="1">
        <v>0.76659528907922914</v>
      </c>
      <c r="N8">
        <v>109</v>
      </c>
      <c r="O8" s="1">
        <v>0.23340471092077089</v>
      </c>
      <c r="P8">
        <v>467</v>
      </c>
      <c r="Q8" s="5">
        <v>465</v>
      </c>
      <c r="R8" s="1">
        <v>0.57835820895522383</v>
      </c>
      <c r="S8">
        <v>339</v>
      </c>
      <c r="T8" s="1">
        <v>0.42164179104477612</v>
      </c>
      <c r="U8">
        <v>804</v>
      </c>
      <c r="V8" s="5">
        <v>24</v>
      </c>
      <c r="W8" s="1">
        <v>0.58536585365853655</v>
      </c>
      <c r="X8">
        <v>17</v>
      </c>
      <c r="Y8" s="1">
        <v>0.41463414634146339</v>
      </c>
      <c r="Z8">
        <v>41</v>
      </c>
      <c r="AA8" s="5">
        <v>62</v>
      </c>
      <c r="AB8" s="1">
        <v>0.41059602649006621</v>
      </c>
      <c r="AC8">
        <v>89</v>
      </c>
      <c r="AD8" s="1">
        <v>0.58940397350993379</v>
      </c>
      <c r="AE8">
        <v>151</v>
      </c>
      <c r="AF8" s="5">
        <v>21</v>
      </c>
      <c r="AG8" s="1">
        <v>0.33870967741935482</v>
      </c>
      <c r="AH8">
        <v>41</v>
      </c>
      <c r="AI8" s="1">
        <v>0.66129032258064513</v>
      </c>
      <c r="AJ8">
        <v>62</v>
      </c>
    </row>
    <row r="9" spans="1:36" x14ac:dyDescent="0.35">
      <c r="A9" s="2" t="s">
        <v>5</v>
      </c>
      <c r="C9" s="1"/>
      <c r="E9" s="1"/>
      <c r="H9" s="1"/>
      <c r="J9" s="1"/>
      <c r="M9" s="1"/>
      <c r="O9" s="1"/>
      <c r="R9" s="1"/>
      <c r="T9" s="1"/>
      <c r="W9" s="1"/>
      <c r="Y9" s="1"/>
      <c r="AB9" s="1"/>
      <c r="AD9" s="1"/>
      <c r="AG9" s="1"/>
      <c r="AI9" s="1"/>
    </row>
    <row r="10" spans="1:36" x14ac:dyDescent="0.35">
      <c r="A10" s="2" t="s">
        <v>6</v>
      </c>
      <c r="B10">
        <v>113</v>
      </c>
      <c r="C10" s="1">
        <v>0.41544117647058826</v>
      </c>
      <c r="D10">
        <v>159</v>
      </c>
      <c r="E10" s="1">
        <v>0.5845588235294118</v>
      </c>
      <c r="F10">
        <v>272</v>
      </c>
      <c r="G10" s="5">
        <v>682</v>
      </c>
      <c r="H10" s="1">
        <v>0.57552742616033759</v>
      </c>
      <c r="I10">
        <v>503</v>
      </c>
      <c r="J10" s="1">
        <v>0.42447257383966247</v>
      </c>
      <c r="K10">
        <v>1185</v>
      </c>
      <c r="L10" s="5">
        <v>301</v>
      </c>
      <c r="M10" s="1">
        <v>0.68253968253968256</v>
      </c>
      <c r="N10">
        <v>140</v>
      </c>
      <c r="O10" s="1">
        <v>0.31746031746031744</v>
      </c>
      <c r="P10">
        <v>441</v>
      </c>
      <c r="Q10" s="5">
        <v>381</v>
      </c>
      <c r="R10" s="1">
        <v>0.51209677419354838</v>
      </c>
      <c r="S10">
        <v>363</v>
      </c>
      <c r="T10" s="1">
        <v>0.48790322580645162</v>
      </c>
      <c r="U10">
        <v>744</v>
      </c>
      <c r="V10" s="5">
        <v>23</v>
      </c>
      <c r="W10" s="1">
        <v>0.51111111111111107</v>
      </c>
      <c r="X10">
        <v>22</v>
      </c>
      <c r="Y10" s="1">
        <v>0.48888888888888887</v>
      </c>
      <c r="Z10">
        <v>45</v>
      </c>
      <c r="AA10" s="5">
        <v>67</v>
      </c>
      <c r="AB10" s="1">
        <v>0.42675159235668791</v>
      </c>
      <c r="AC10">
        <v>90</v>
      </c>
      <c r="AD10" s="1">
        <v>0.57324840764331209</v>
      </c>
      <c r="AE10">
        <v>157</v>
      </c>
      <c r="AF10" s="5">
        <v>23</v>
      </c>
      <c r="AG10" s="1">
        <v>0.32857142857142857</v>
      </c>
      <c r="AH10">
        <v>47</v>
      </c>
      <c r="AI10" s="1">
        <v>0.67142857142857137</v>
      </c>
      <c r="AJ10">
        <v>70</v>
      </c>
    </row>
    <row r="11" spans="1:36" x14ac:dyDescent="0.35">
      <c r="A11" s="2" t="s">
        <v>7</v>
      </c>
      <c r="C11" s="1"/>
      <c r="E11" s="1"/>
      <c r="H11" s="1"/>
      <c r="J11" s="1"/>
      <c r="M11" s="1"/>
      <c r="O11" s="1"/>
      <c r="R11" s="1"/>
      <c r="T11" s="1"/>
      <c r="W11" s="1"/>
      <c r="Y11" s="1"/>
      <c r="AB11" s="1"/>
      <c r="AD11" s="1"/>
      <c r="AG11" s="1"/>
      <c r="AI11" s="1"/>
    </row>
    <row r="12" spans="1:36" x14ac:dyDescent="0.35">
      <c r="A12" s="2" t="s">
        <v>8</v>
      </c>
      <c r="C12" s="1"/>
      <c r="E12" s="1"/>
      <c r="H12" s="1"/>
      <c r="J12" s="1"/>
      <c r="M12" s="1"/>
      <c r="O12" s="1"/>
      <c r="R12" s="1"/>
      <c r="T12" s="1"/>
      <c r="W12" s="1"/>
      <c r="Y12" s="1"/>
      <c r="AB12" s="1"/>
      <c r="AD12" s="1"/>
      <c r="AG12" s="1"/>
      <c r="AI12" s="1"/>
    </row>
    <row r="13" spans="1:36" x14ac:dyDescent="0.35">
      <c r="A13" s="2" t="s">
        <v>9</v>
      </c>
      <c r="B13">
        <v>82</v>
      </c>
      <c r="C13" s="1">
        <v>0.44565217391304346</v>
      </c>
      <c r="D13">
        <v>102</v>
      </c>
      <c r="E13" s="1">
        <v>0.55434782608695654</v>
      </c>
      <c r="F13">
        <v>184</v>
      </c>
      <c r="G13" s="5">
        <v>421</v>
      </c>
      <c r="H13" s="1">
        <v>0.6845528455284553</v>
      </c>
      <c r="I13">
        <v>194</v>
      </c>
      <c r="J13" s="1">
        <v>0.3154471544715447</v>
      </c>
      <c r="K13">
        <v>615</v>
      </c>
      <c r="L13" s="5">
        <v>162</v>
      </c>
      <c r="M13" s="1">
        <v>0.78260869565217395</v>
      </c>
      <c r="N13">
        <v>45</v>
      </c>
      <c r="O13" s="1">
        <v>0.21739130434782608</v>
      </c>
      <c r="P13">
        <v>207</v>
      </c>
      <c r="Q13" s="5">
        <v>259</v>
      </c>
      <c r="R13" s="1">
        <v>0.63480392156862742</v>
      </c>
      <c r="S13">
        <v>149</v>
      </c>
      <c r="T13" s="1">
        <v>0.36519607843137253</v>
      </c>
      <c r="U13">
        <v>408</v>
      </c>
      <c r="V13" s="5">
        <v>20</v>
      </c>
      <c r="W13" s="1">
        <v>0.60606060606060608</v>
      </c>
      <c r="X13">
        <v>13</v>
      </c>
      <c r="Y13" s="1">
        <v>0.39393939393939392</v>
      </c>
      <c r="Z13">
        <v>33</v>
      </c>
      <c r="AA13" s="5">
        <v>45</v>
      </c>
      <c r="AB13" s="1">
        <v>0.45454545454545453</v>
      </c>
      <c r="AC13">
        <v>54</v>
      </c>
      <c r="AD13" s="1">
        <v>0.54545454545454541</v>
      </c>
      <c r="AE13">
        <v>99</v>
      </c>
      <c r="AF13" s="5">
        <v>17</v>
      </c>
      <c r="AG13" s="1">
        <v>0.32692307692307693</v>
      </c>
      <c r="AH13">
        <v>35</v>
      </c>
      <c r="AI13" s="1">
        <v>0.67307692307692313</v>
      </c>
      <c r="AJ13">
        <v>52</v>
      </c>
    </row>
    <row r="14" spans="1:36" x14ac:dyDescent="0.35">
      <c r="A14" s="2" t="s">
        <v>10</v>
      </c>
      <c r="B14">
        <v>105</v>
      </c>
      <c r="C14" s="1">
        <v>0.34539473684210525</v>
      </c>
      <c r="D14">
        <v>199</v>
      </c>
      <c r="E14" s="1">
        <v>0.65460526315789469</v>
      </c>
      <c r="F14">
        <v>304</v>
      </c>
      <c r="G14" s="5">
        <v>655</v>
      </c>
      <c r="H14" s="1">
        <v>0.5670995670995671</v>
      </c>
      <c r="I14">
        <v>500</v>
      </c>
      <c r="J14" s="1">
        <v>0.4329004329004329</v>
      </c>
      <c r="K14">
        <v>1155</v>
      </c>
      <c r="L14" s="5">
        <v>264</v>
      </c>
      <c r="M14" s="1">
        <v>0.66331658291457285</v>
      </c>
      <c r="N14">
        <v>134</v>
      </c>
      <c r="O14" s="1">
        <v>0.33668341708542715</v>
      </c>
      <c r="P14">
        <v>398</v>
      </c>
      <c r="Q14" s="5">
        <v>391</v>
      </c>
      <c r="R14" s="1">
        <v>0.51651254953764858</v>
      </c>
      <c r="S14">
        <v>366</v>
      </c>
      <c r="T14" s="1">
        <v>0.48348745046235136</v>
      </c>
      <c r="U14">
        <v>757</v>
      </c>
      <c r="V14" s="5">
        <v>25</v>
      </c>
      <c r="W14" s="1">
        <v>0.46296296296296297</v>
      </c>
      <c r="X14">
        <v>29</v>
      </c>
      <c r="Y14" s="1">
        <v>0.53703703703703709</v>
      </c>
      <c r="Z14">
        <v>54</v>
      </c>
      <c r="AA14" s="5">
        <v>64</v>
      </c>
      <c r="AB14" s="1">
        <v>0.36994219653179189</v>
      </c>
      <c r="AC14">
        <v>109</v>
      </c>
      <c r="AD14" s="1">
        <v>0.63005780346820806</v>
      </c>
      <c r="AE14">
        <v>173</v>
      </c>
      <c r="AF14" s="5">
        <v>16</v>
      </c>
      <c r="AG14" s="1">
        <v>0.20779220779220781</v>
      </c>
      <c r="AH14">
        <v>61</v>
      </c>
      <c r="AI14" s="1">
        <v>0.79220779220779225</v>
      </c>
      <c r="AJ14">
        <v>77</v>
      </c>
    </row>
    <row r="15" spans="1:36" x14ac:dyDescent="0.35">
      <c r="A15" s="2" t="s">
        <v>11</v>
      </c>
      <c r="C15" s="1"/>
      <c r="E15" s="1"/>
      <c r="H15" s="1"/>
      <c r="J15" s="1"/>
      <c r="M15" s="1"/>
      <c r="O15" s="1"/>
      <c r="R15" s="1"/>
      <c r="T15" s="1"/>
      <c r="W15" s="1"/>
      <c r="Y15" s="1"/>
      <c r="AB15" s="1"/>
      <c r="AD15" s="1"/>
      <c r="AG15" s="1"/>
      <c r="AI15" s="1"/>
    </row>
    <row r="16" spans="1:36" x14ac:dyDescent="0.35">
      <c r="A16" s="2" t="s">
        <v>12</v>
      </c>
      <c r="B16">
        <v>125</v>
      </c>
      <c r="C16" s="1">
        <v>0.39432176656151419</v>
      </c>
      <c r="D16">
        <v>192</v>
      </c>
      <c r="E16" s="1">
        <v>0.60567823343848581</v>
      </c>
      <c r="F16">
        <v>317</v>
      </c>
      <c r="G16" s="5">
        <v>790</v>
      </c>
      <c r="H16" s="1">
        <v>0.68755439512619665</v>
      </c>
      <c r="I16">
        <v>359</v>
      </c>
      <c r="J16" s="1">
        <v>0.3124456048738033</v>
      </c>
      <c r="K16">
        <v>1149</v>
      </c>
      <c r="L16" s="5">
        <v>308</v>
      </c>
      <c r="M16" s="1">
        <v>0.77192982456140347</v>
      </c>
      <c r="N16">
        <v>91</v>
      </c>
      <c r="O16" s="1">
        <v>0.22807017543859648</v>
      </c>
      <c r="P16">
        <v>399</v>
      </c>
      <c r="Q16" s="5">
        <v>482</v>
      </c>
      <c r="R16" s="1">
        <v>0.64266666666666672</v>
      </c>
      <c r="S16">
        <v>268</v>
      </c>
      <c r="T16" s="1">
        <v>0.35733333333333334</v>
      </c>
      <c r="U16">
        <v>750</v>
      </c>
      <c r="V16" s="5">
        <v>27</v>
      </c>
      <c r="W16" s="1">
        <v>0.5625</v>
      </c>
      <c r="X16">
        <v>21</v>
      </c>
      <c r="Y16" s="1">
        <v>0.4375</v>
      </c>
      <c r="Z16">
        <v>48</v>
      </c>
      <c r="AA16" s="5">
        <v>70</v>
      </c>
      <c r="AB16" s="1">
        <v>0.37037037037037035</v>
      </c>
      <c r="AC16">
        <v>119</v>
      </c>
      <c r="AD16" s="1">
        <v>0.62962962962962965</v>
      </c>
      <c r="AE16">
        <v>189</v>
      </c>
      <c r="AF16" s="5">
        <v>28</v>
      </c>
      <c r="AG16" s="1">
        <v>0.35</v>
      </c>
      <c r="AH16">
        <v>52</v>
      </c>
      <c r="AI16" s="1">
        <v>0.65</v>
      </c>
      <c r="AJ16">
        <v>80</v>
      </c>
    </row>
    <row r="17" spans="1:36" x14ac:dyDescent="0.35">
      <c r="A17" s="2" t="s">
        <v>13</v>
      </c>
      <c r="B17">
        <v>177</v>
      </c>
      <c r="C17" s="1">
        <v>0.4425</v>
      </c>
      <c r="D17">
        <v>223</v>
      </c>
      <c r="E17" s="1">
        <v>0.5575</v>
      </c>
      <c r="F17">
        <v>400</v>
      </c>
      <c r="G17" s="5">
        <v>928</v>
      </c>
      <c r="H17" s="1">
        <v>0.66285714285714281</v>
      </c>
      <c r="I17">
        <v>472</v>
      </c>
      <c r="J17" s="1">
        <v>0.33714285714285713</v>
      </c>
      <c r="K17">
        <v>1400</v>
      </c>
      <c r="L17" s="5">
        <v>362</v>
      </c>
      <c r="M17" s="1">
        <v>0.77185501066098083</v>
      </c>
      <c r="N17">
        <v>107</v>
      </c>
      <c r="O17" s="1">
        <v>0.22814498933901919</v>
      </c>
      <c r="P17">
        <v>469</v>
      </c>
      <c r="Q17" s="5">
        <v>566</v>
      </c>
      <c r="R17" s="1">
        <v>0.60794844253490865</v>
      </c>
      <c r="S17">
        <v>365</v>
      </c>
      <c r="T17" s="1">
        <v>0.39205155746509129</v>
      </c>
      <c r="U17">
        <v>931</v>
      </c>
      <c r="V17" s="5">
        <v>45</v>
      </c>
      <c r="W17" s="1">
        <v>0.58441558441558439</v>
      </c>
      <c r="X17">
        <v>32</v>
      </c>
      <c r="Y17" s="1">
        <v>0.41558441558441561</v>
      </c>
      <c r="Z17">
        <v>77</v>
      </c>
      <c r="AA17" s="5">
        <v>93</v>
      </c>
      <c r="AB17" s="1">
        <v>0.39240506329113922</v>
      </c>
      <c r="AC17">
        <v>144</v>
      </c>
      <c r="AD17" s="1">
        <v>0.60759493670886078</v>
      </c>
      <c r="AE17">
        <v>237</v>
      </c>
      <c r="AF17" s="5">
        <v>39</v>
      </c>
      <c r="AG17" s="1">
        <v>0.45348837209302323</v>
      </c>
      <c r="AH17">
        <v>47</v>
      </c>
      <c r="AI17" s="1">
        <v>0.54651162790697672</v>
      </c>
      <c r="AJ17">
        <v>86</v>
      </c>
    </row>
    <row r="18" spans="1:36" x14ac:dyDescent="0.35">
      <c r="A18" s="2" t="s">
        <v>14</v>
      </c>
      <c r="B18">
        <v>84</v>
      </c>
      <c r="C18" s="1">
        <v>0.3925233644859813</v>
      </c>
      <c r="D18">
        <v>130</v>
      </c>
      <c r="E18" s="1">
        <v>0.60747663551401865</v>
      </c>
      <c r="F18">
        <v>214</v>
      </c>
      <c r="G18" s="5">
        <v>521</v>
      </c>
      <c r="H18" s="1">
        <v>0.67139175257731953</v>
      </c>
      <c r="I18">
        <v>255</v>
      </c>
      <c r="J18" s="1">
        <v>0.32860824742268041</v>
      </c>
      <c r="K18">
        <v>776</v>
      </c>
      <c r="L18" s="5">
        <v>163</v>
      </c>
      <c r="M18" s="1">
        <v>0.71491228070175439</v>
      </c>
      <c r="N18">
        <v>65</v>
      </c>
      <c r="O18" s="1">
        <v>0.28508771929824561</v>
      </c>
      <c r="P18">
        <v>228</v>
      </c>
      <c r="Q18" s="5">
        <v>358</v>
      </c>
      <c r="R18" s="1">
        <v>0.65328467153284675</v>
      </c>
      <c r="S18">
        <v>190</v>
      </c>
      <c r="T18" s="1">
        <v>0.34671532846715331</v>
      </c>
      <c r="U18">
        <v>548</v>
      </c>
      <c r="V18" s="5">
        <v>26</v>
      </c>
      <c r="W18" s="1">
        <v>0.60465116279069764</v>
      </c>
      <c r="X18">
        <v>17</v>
      </c>
      <c r="Y18" s="1">
        <v>0.39534883720930231</v>
      </c>
      <c r="Z18">
        <v>43</v>
      </c>
      <c r="AA18" s="5">
        <v>42</v>
      </c>
      <c r="AB18" s="1">
        <v>0.35</v>
      </c>
      <c r="AC18">
        <v>78</v>
      </c>
      <c r="AD18" s="1">
        <v>0.65</v>
      </c>
      <c r="AE18">
        <v>120</v>
      </c>
      <c r="AF18" s="5">
        <v>16</v>
      </c>
      <c r="AG18" s="1">
        <v>0.31372549019607843</v>
      </c>
      <c r="AH18">
        <v>35</v>
      </c>
      <c r="AI18" s="1">
        <v>0.68627450980392157</v>
      </c>
      <c r="AJ18">
        <v>51</v>
      </c>
    </row>
    <row r="19" spans="1:36" x14ac:dyDescent="0.35">
      <c r="A19" s="2" t="s">
        <v>15</v>
      </c>
      <c r="B19">
        <v>110</v>
      </c>
      <c r="C19" s="1">
        <v>0.4263565891472868</v>
      </c>
      <c r="D19">
        <v>148</v>
      </c>
      <c r="E19" s="1">
        <v>0.5736434108527132</v>
      </c>
      <c r="F19">
        <v>258</v>
      </c>
      <c r="G19" s="5">
        <v>496</v>
      </c>
      <c r="H19" s="1">
        <v>0.64415584415584415</v>
      </c>
      <c r="I19">
        <v>274</v>
      </c>
      <c r="J19" s="1">
        <v>0.35584415584415585</v>
      </c>
      <c r="K19">
        <v>770</v>
      </c>
      <c r="L19" s="5">
        <v>172</v>
      </c>
      <c r="M19" s="1">
        <v>0.75109170305676853</v>
      </c>
      <c r="N19">
        <v>57</v>
      </c>
      <c r="O19" s="1">
        <v>0.24890829694323144</v>
      </c>
      <c r="P19">
        <v>229</v>
      </c>
      <c r="Q19" s="5">
        <v>324</v>
      </c>
      <c r="R19" s="1">
        <v>0.59889094269870613</v>
      </c>
      <c r="S19">
        <v>217</v>
      </c>
      <c r="T19" s="1">
        <v>0.40110905730129393</v>
      </c>
      <c r="U19">
        <v>541</v>
      </c>
      <c r="V19" s="5">
        <v>42</v>
      </c>
      <c r="W19" s="1">
        <v>0.57534246575342463</v>
      </c>
      <c r="X19">
        <v>31</v>
      </c>
      <c r="Y19" s="1">
        <v>0.42465753424657532</v>
      </c>
      <c r="Z19">
        <v>73</v>
      </c>
      <c r="AA19" s="5">
        <v>51</v>
      </c>
      <c r="AB19" s="1">
        <v>0.39534883720930231</v>
      </c>
      <c r="AC19">
        <v>78</v>
      </c>
      <c r="AD19" s="1">
        <v>0.60465116279069764</v>
      </c>
      <c r="AE19">
        <v>129</v>
      </c>
      <c r="AF19" s="5">
        <v>17</v>
      </c>
      <c r="AG19" s="1">
        <v>0.30357142857142855</v>
      </c>
      <c r="AH19">
        <v>39</v>
      </c>
      <c r="AI19" s="1">
        <v>0.6964285714285714</v>
      </c>
      <c r="AJ19">
        <v>56</v>
      </c>
    </row>
    <row r="20" spans="1:36" x14ac:dyDescent="0.35">
      <c r="A20" s="2" t="s">
        <v>16</v>
      </c>
      <c r="B20">
        <v>116</v>
      </c>
      <c r="C20" s="1">
        <v>0.50655021834061131</v>
      </c>
      <c r="D20">
        <v>113</v>
      </c>
      <c r="E20" s="1">
        <v>0.49344978165938863</v>
      </c>
      <c r="F20">
        <v>229</v>
      </c>
      <c r="G20" s="5">
        <v>439</v>
      </c>
      <c r="H20" s="1">
        <v>0.65718562874251496</v>
      </c>
      <c r="I20">
        <v>229</v>
      </c>
      <c r="J20" s="1">
        <v>0.34281437125748504</v>
      </c>
      <c r="K20">
        <v>668</v>
      </c>
      <c r="L20" s="5">
        <v>143</v>
      </c>
      <c r="M20" s="1">
        <v>0.74479166666666663</v>
      </c>
      <c r="N20">
        <v>49</v>
      </c>
      <c r="O20" s="1">
        <v>0.25520833333333331</v>
      </c>
      <c r="P20">
        <v>192</v>
      </c>
      <c r="Q20" s="5">
        <v>296</v>
      </c>
      <c r="R20" s="1">
        <v>0.62184873949579833</v>
      </c>
      <c r="S20">
        <v>180</v>
      </c>
      <c r="T20" s="1">
        <v>0.37815126050420167</v>
      </c>
      <c r="U20">
        <v>476</v>
      </c>
      <c r="V20" s="5">
        <v>35</v>
      </c>
      <c r="W20" s="1">
        <v>0.7142857142857143</v>
      </c>
      <c r="X20">
        <v>14</v>
      </c>
      <c r="Y20" s="1">
        <v>0.2857142857142857</v>
      </c>
      <c r="Z20">
        <v>49</v>
      </c>
      <c r="AA20" s="5">
        <v>63</v>
      </c>
      <c r="AB20" s="1">
        <v>0.504</v>
      </c>
      <c r="AC20">
        <v>62</v>
      </c>
      <c r="AD20" s="1">
        <v>0.496</v>
      </c>
      <c r="AE20">
        <v>125</v>
      </c>
      <c r="AF20" s="5">
        <v>18</v>
      </c>
      <c r="AG20" s="1">
        <v>0.32727272727272727</v>
      </c>
      <c r="AH20">
        <v>37</v>
      </c>
      <c r="AI20" s="1">
        <v>0.67272727272727273</v>
      </c>
      <c r="AJ20">
        <v>55</v>
      </c>
    </row>
    <row r="21" spans="1:36" x14ac:dyDescent="0.35">
      <c r="A21" s="2" t="s">
        <v>17</v>
      </c>
      <c r="B21">
        <v>114</v>
      </c>
      <c r="C21" s="1">
        <v>0.43846153846153846</v>
      </c>
      <c r="D21">
        <v>146</v>
      </c>
      <c r="E21" s="1">
        <v>0.56153846153846154</v>
      </c>
      <c r="F21">
        <v>260</v>
      </c>
      <c r="G21" s="5">
        <v>506</v>
      </c>
      <c r="H21" s="1">
        <v>0.67556742323097463</v>
      </c>
      <c r="I21">
        <v>243</v>
      </c>
      <c r="J21" s="1">
        <v>0.32443257676902537</v>
      </c>
      <c r="K21">
        <v>749</v>
      </c>
      <c r="L21" s="5">
        <v>161</v>
      </c>
      <c r="M21" s="1">
        <v>0.78536585365853662</v>
      </c>
      <c r="N21">
        <v>44</v>
      </c>
      <c r="O21" s="1">
        <v>0.21463414634146341</v>
      </c>
      <c r="P21">
        <v>205</v>
      </c>
      <c r="Q21" s="5">
        <v>345</v>
      </c>
      <c r="R21" s="1">
        <v>0.6341911764705882</v>
      </c>
      <c r="S21">
        <v>199</v>
      </c>
      <c r="T21" s="1">
        <v>0.36580882352941174</v>
      </c>
      <c r="U21">
        <v>544</v>
      </c>
      <c r="V21" s="5">
        <v>26</v>
      </c>
      <c r="W21" s="1">
        <v>0.53061224489795922</v>
      </c>
      <c r="X21">
        <v>23</v>
      </c>
      <c r="Y21" s="1">
        <v>0.46938775510204084</v>
      </c>
      <c r="Z21">
        <v>49</v>
      </c>
      <c r="AA21" s="5">
        <v>69</v>
      </c>
      <c r="AB21" s="1">
        <v>0.43125000000000002</v>
      </c>
      <c r="AC21">
        <v>91</v>
      </c>
      <c r="AD21" s="1">
        <v>0.56874999999999998</v>
      </c>
      <c r="AE21">
        <v>160</v>
      </c>
      <c r="AF21" s="5">
        <v>19</v>
      </c>
      <c r="AG21" s="1">
        <v>0.37254901960784315</v>
      </c>
      <c r="AH21">
        <v>32</v>
      </c>
      <c r="AI21" s="1">
        <v>0.62745098039215685</v>
      </c>
      <c r="AJ21">
        <v>51</v>
      </c>
    </row>
    <row r="22" spans="1:36" x14ac:dyDescent="0.35">
      <c r="A22" s="2" t="s">
        <v>18</v>
      </c>
      <c r="C22" s="1"/>
      <c r="E22" s="1"/>
      <c r="H22" s="1"/>
      <c r="J22" s="1"/>
      <c r="M22" s="1"/>
      <c r="O22" s="1"/>
      <c r="R22" s="1"/>
      <c r="T22" s="1"/>
      <c r="W22" s="1"/>
      <c r="Y22" s="1"/>
      <c r="AB22" s="1"/>
      <c r="AD22" s="1"/>
      <c r="AG22" s="1"/>
      <c r="AI22" s="1"/>
    </row>
    <row r="23" spans="1:36" x14ac:dyDescent="0.35">
      <c r="A23" s="2" t="s">
        <v>19</v>
      </c>
      <c r="B23">
        <v>139</v>
      </c>
      <c r="C23" s="1">
        <v>0.44694533762057875</v>
      </c>
      <c r="D23">
        <v>172</v>
      </c>
      <c r="E23" s="1">
        <v>0.55305466237942125</v>
      </c>
      <c r="F23">
        <v>311</v>
      </c>
      <c r="G23" s="5">
        <v>533</v>
      </c>
      <c r="H23" s="1">
        <v>0.72222222222222221</v>
      </c>
      <c r="I23">
        <v>205</v>
      </c>
      <c r="J23" s="1">
        <v>0.27777777777777779</v>
      </c>
      <c r="K23">
        <v>738</v>
      </c>
      <c r="L23" s="5">
        <v>161</v>
      </c>
      <c r="M23" s="1">
        <v>0.83419689119170981</v>
      </c>
      <c r="N23">
        <v>32</v>
      </c>
      <c r="O23" s="1">
        <v>0.16580310880829016</v>
      </c>
      <c r="P23">
        <v>193</v>
      </c>
      <c r="Q23" s="5">
        <v>372</v>
      </c>
      <c r="R23" s="1">
        <v>0.68256880733944958</v>
      </c>
      <c r="S23">
        <v>173</v>
      </c>
      <c r="T23" s="1">
        <v>0.31743119266055048</v>
      </c>
      <c r="U23">
        <v>545</v>
      </c>
      <c r="V23" s="5">
        <v>42</v>
      </c>
      <c r="W23" s="1">
        <v>0.66666666666666663</v>
      </c>
      <c r="X23">
        <v>21</v>
      </c>
      <c r="Y23" s="1">
        <v>0.33333333333333331</v>
      </c>
      <c r="Z23">
        <v>63</v>
      </c>
      <c r="AA23" s="5">
        <v>69</v>
      </c>
      <c r="AB23" s="1">
        <v>0.40828402366863903</v>
      </c>
      <c r="AC23">
        <v>100</v>
      </c>
      <c r="AD23" s="1">
        <v>0.59171597633136097</v>
      </c>
      <c r="AE23">
        <v>169</v>
      </c>
      <c r="AF23" s="5">
        <v>28</v>
      </c>
      <c r="AG23" s="1">
        <v>0.35443037974683544</v>
      </c>
      <c r="AH23">
        <v>51</v>
      </c>
      <c r="AI23" s="1">
        <v>0.64556962025316456</v>
      </c>
      <c r="AJ23">
        <v>79</v>
      </c>
    </row>
    <row r="24" spans="1:36" x14ac:dyDescent="0.35">
      <c r="A24" s="2" t="s">
        <v>20</v>
      </c>
      <c r="B24">
        <v>312</v>
      </c>
      <c r="C24" s="1">
        <v>0.52348993288590606</v>
      </c>
      <c r="D24">
        <v>284</v>
      </c>
      <c r="E24" s="1">
        <v>0.47651006711409394</v>
      </c>
      <c r="F24">
        <v>596</v>
      </c>
      <c r="G24" s="5">
        <v>996</v>
      </c>
      <c r="H24" s="1">
        <v>0.71603163191948238</v>
      </c>
      <c r="I24">
        <v>395</v>
      </c>
      <c r="J24" s="1">
        <v>0.28396836808051762</v>
      </c>
      <c r="K24">
        <v>1391</v>
      </c>
      <c r="L24" s="5">
        <v>273</v>
      </c>
      <c r="M24" s="1">
        <v>0.80058651026392957</v>
      </c>
      <c r="N24">
        <v>68</v>
      </c>
      <c r="O24" s="1">
        <v>0.19941348973607037</v>
      </c>
      <c r="P24">
        <v>341</v>
      </c>
      <c r="Q24" s="5">
        <v>723</v>
      </c>
      <c r="R24" s="1">
        <v>0.68857142857142861</v>
      </c>
      <c r="S24">
        <v>327</v>
      </c>
      <c r="T24" s="1">
        <v>0.31142857142857144</v>
      </c>
      <c r="U24">
        <v>1050</v>
      </c>
      <c r="V24" s="5">
        <v>67</v>
      </c>
      <c r="W24" s="1">
        <v>0.5982142857142857</v>
      </c>
      <c r="X24">
        <v>45</v>
      </c>
      <c r="Y24" s="1">
        <v>0.4017857142857143</v>
      </c>
      <c r="Z24">
        <v>112</v>
      </c>
      <c r="AA24" s="5">
        <v>186</v>
      </c>
      <c r="AB24" s="1">
        <v>0.53757225433526012</v>
      </c>
      <c r="AC24">
        <v>160</v>
      </c>
      <c r="AD24" s="1">
        <v>0.46242774566473988</v>
      </c>
      <c r="AE24">
        <v>346</v>
      </c>
      <c r="AF24" s="5">
        <v>59</v>
      </c>
      <c r="AG24" s="1">
        <v>0.42753623188405798</v>
      </c>
      <c r="AH24">
        <v>79</v>
      </c>
      <c r="AI24" s="1">
        <v>0.57246376811594202</v>
      </c>
      <c r="AJ24">
        <v>138</v>
      </c>
    </row>
    <row r="25" spans="1:36" x14ac:dyDescent="0.35">
      <c r="A25" s="2" t="s">
        <v>21</v>
      </c>
      <c r="C25" s="1"/>
      <c r="E25" s="1"/>
      <c r="H25" s="1"/>
      <c r="J25" s="1"/>
      <c r="M25" s="1"/>
      <c r="O25" s="1"/>
      <c r="R25" s="1"/>
      <c r="T25" s="1"/>
      <c r="W25" s="1"/>
      <c r="Y25" s="1"/>
      <c r="AB25" s="1"/>
      <c r="AD25" s="1"/>
      <c r="AG25" s="1"/>
      <c r="AI25" s="1"/>
    </row>
    <row r="26" spans="1:36" x14ac:dyDescent="0.35">
      <c r="A26" s="2" t="s">
        <v>22</v>
      </c>
      <c r="B26">
        <v>309</v>
      </c>
      <c r="C26" s="1">
        <v>0.52910958904109584</v>
      </c>
      <c r="D26">
        <v>275</v>
      </c>
      <c r="E26" s="1">
        <v>0.4708904109589041</v>
      </c>
      <c r="F26">
        <v>584</v>
      </c>
      <c r="G26" s="5">
        <v>951</v>
      </c>
      <c r="H26" s="1">
        <v>0.71773584905660381</v>
      </c>
      <c r="I26">
        <v>374</v>
      </c>
      <c r="J26" s="1">
        <v>0.28226415094339624</v>
      </c>
      <c r="K26">
        <v>1325</v>
      </c>
      <c r="L26" s="5">
        <v>238</v>
      </c>
      <c r="M26" s="1">
        <v>0.8380281690140845</v>
      </c>
      <c r="N26">
        <v>46</v>
      </c>
      <c r="O26" s="1">
        <v>0.1619718309859155</v>
      </c>
      <c r="P26">
        <v>284</v>
      </c>
      <c r="Q26" s="5">
        <v>713</v>
      </c>
      <c r="R26" s="1">
        <v>0.68491834774255522</v>
      </c>
      <c r="S26">
        <v>328</v>
      </c>
      <c r="T26" s="1">
        <v>0.31508165225744478</v>
      </c>
      <c r="U26">
        <v>1041</v>
      </c>
      <c r="V26" s="5">
        <v>88</v>
      </c>
      <c r="W26" s="1">
        <v>0.68217054263565891</v>
      </c>
      <c r="X26">
        <v>41</v>
      </c>
      <c r="Y26" s="1">
        <v>0.31782945736434109</v>
      </c>
      <c r="Z26">
        <v>129</v>
      </c>
      <c r="AA26" s="5">
        <v>157</v>
      </c>
      <c r="AB26" s="1">
        <v>0.49216300940438873</v>
      </c>
      <c r="AC26">
        <v>162</v>
      </c>
      <c r="AD26" s="1">
        <v>0.50783699059561127</v>
      </c>
      <c r="AE26">
        <v>319</v>
      </c>
      <c r="AF26" s="5">
        <v>64</v>
      </c>
      <c r="AG26" s="1">
        <v>0.47058823529411764</v>
      </c>
      <c r="AH26">
        <v>72</v>
      </c>
      <c r="AI26" s="1">
        <v>0.52941176470588236</v>
      </c>
      <c r="AJ26">
        <v>136</v>
      </c>
    </row>
    <row r="27" spans="1:36" x14ac:dyDescent="0.35">
      <c r="A27" s="2" t="s">
        <v>23</v>
      </c>
      <c r="C27" s="1"/>
      <c r="E27" s="1"/>
      <c r="H27" s="1"/>
      <c r="J27" s="1"/>
      <c r="M27" s="1"/>
      <c r="O27" s="1"/>
      <c r="R27" s="1"/>
      <c r="T27" s="1"/>
      <c r="W27" s="1"/>
      <c r="Y27" s="1"/>
      <c r="AB27" s="1"/>
      <c r="AD27" s="1"/>
      <c r="AG27" s="1"/>
      <c r="AI27" s="1"/>
    </row>
    <row r="28" spans="1:36" x14ac:dyDescent="0.35">
      <c r="A28" s="2" t="s">
        <v>24</v>
      </c>
      <c r="B28">
        <v>343</v>
      </c>
      <c r="C28" s="1">
        <v>0.47245179063360881</v>
      </c>
      <c r="D28">
        <v>383</v>
      </c>
      <c r="E28" s="1">
        <v>0.52754820936639113</v>
      </c>
      <c r="F28">
        <v>726</v>
      </c>
      <c r="G28" s="5">
        <v>1115</v>
      </c>
      <c r="H28" s="1">
        <v>0.69168734491315131</v>
      </c>
      <c r="I28">
        <v>497</v>
      </c>
      <c r="J28" s="1">
        <v>0.30831265508684863</v>
      </c>
      <c r="K28">
        <v>1612</v>
      </c>
      <c r="L28" s="5">
        <v>279</v>
      </c>
      <c r="M28" s="1">
        <v>0.77500000000000002</v>
      </c>
      <c r="N28">
        <v>81</v>
      </c>
      <c r="O28" s="1">
        <v>0.22500000000000001</v>
      </c>
      <c r="P28">
        <v>360</v>
      </c>
      <c r="Q28" s="5">
        <v>836</v>
      </c>
      <c r="R28" s="1">
        <v>0.66773162939297126</v>
      </c>
      <c r="S28">
        <v>416</v>
      </c>
      <c r="T28" s="1">
        <v>0.33226837060702874</v>
      </c>
      <c r="U28">
        <v>1252</v>
      </c>
      <c r="V28" s="5">
        <v>112</v>
      </c>
      <c r="W28" s="1">
        <v>0.6292134831460674</v>
      </c>
      <c r="X28">
        <v>66</v>
      </c>
      <c r="Y28" s="1">
        <v>0.3707865168539326</v>
      </c>
      <c r="Z28">
        <v>178</v>
      </c>
      <c r="AA28" s="5">
        <v>182</v>
      </c>
      <c r="AB28" s="1">
        <v>0.46547314578005117</v>
      </c>
      <c r="AC28">
        <v>209</v>
      </c>
      <c r="AD28" s="1">
        <v>0.53452685421994883</v>
      </c>
      <c r="AE28">
        <v>391</v>
      </c>
      <c r="AF28" s="5">
        <v>49</v>
      </c>
      <c r="AG28" s="1">
        <v>0.31210191082802546</v>
      </c>
      <c r="AH28">
        <v>108</v>
      </c>
      <c r="AI28" s="1">
        <v>0.68789808917197448</v>
      </c>
      <c r="AJ28">
        <v>157</v>
      </c>
    </row>
    <row r="29" spans="1:36" x14ac:dyDescent="0.35">
      <c r="A29" s="2" t="s">
        <v>25</v>
      </c>
      <c r="C29" s="1"/>
      <c r="E29" s="1"/>
      <c r="H29" s="1"/>
      <c r="J29" s="1"/>
      <c r="M29" s="1"/>
      <c r="O29" s="1"/>
      <c r="R29" s="1"/>
      <c r="T29" s="1"/>
      <c r="W29" s="1"/>
      <c r="Y29" s="1"/>
      <c r="AB29" s="1"/>
      <c r="AD29" s="1"/>
      <c r="AG29" s="1"/>
      <c r="AI29" s="1"/>
    </row>
    <row r="30" spans="1:36" x14ac:dyDescent="0.35">
      <c r="A30" s="2" t="s">
        <v>2</v>
      </c>
      <c r="B30">
        <v>297</v>
      </c>
      <c r="C30" s="1">
        <v>0.50424448217317486</v>
      </c>
      <c r="D30">
        <v>292</v>
      </c>
      <c r="E30" s="1">
        <v>0.49575551782682514</v>
      </c>
      <c r="F30">
        <v>589</v>
      </c>
      <c r="G30" s="5">
        <v>912</v>
      </c>
      <c r="H30" s="1">
        <v>0.71417384494909941</v>
      </c>
      <c r="I30">
        <v>365</v>
      </c>
      <c r="J30" s="1">
        <v>0.28582615505090053</v>
      </c>
      <c r="K30">
        <v>1277</v>
      </c>
      <c r="L30" s="5">
        <v>232</v>
      </c>
      <c r="M30" s="1">
        <v>0.8315412186379928</v>
      </c>
      <c r="N30">
        <v>47</v>
      </c>
      <c r="O30" s="1">
        <v>0.16845878136200718</v>
      </c>
      <c r="P30">
        <v>279</v>
      </c>
      <c r="Q30" s="5">
        <v>680</v>
      </c>
      <c r="R30" s="1">
        <v>0.68136272545090182</v>
      </c>
      <c r="S30">
        <v>318</v>
      </c>
      <c r="T30" s="1">
        <v>0.31863727454909818</v>
      </c>
      <c r="U30">
        <v>998</v>
      </c>
      <c r="V30" s="5">
        <v>88</v>
      </c>
      <c r="W30" s="1">
        <v>0.59863945578231292</v>
      </c>
      <c r="X30">
        <v>59</v>
      </c>
      <c r="Y30" s="1">
        <v>0.40136054421768708</v>
      </c>
      <c r="Z30">
        <v>147</v>
      </c>
      <c r="AA30" s="5">
        <v>144</v>
      </c>
      <c r="AB30" s="1">
        <v>0.50883392226148405</v>
      </c>
      <c r="AC30">
        <v>139</v>
      </c>
      <c r="AD30" s="1">
        <v>0.49116607773851589</v>
      </c>
      <c r="AE30">
        <v>283</v>
      </c>
      <c r="AF30" s="5">
        <v>65</v>
      </c>
      <c r="AG30" s="1">
        <v>0.4088050314465409</v>
      </c>
      <c r="AH30">
        <v>94</v>
      </c>
      <c r="AI30" s="1">
        <v>0.5911949685534591</v>
      </c>
      <c r="AJ30">
        <v>159</v>
      </c>
    </row>
    <row r="31" spans="1:36" x14ac:dyDescent="0.35">
      <c r="A31" s="2" t="s">
        <v>26</v>
      </c>
      <c r="C31" s="1"/>
      <c r="E31" s="1"/>
      <c r="H31" s="1"/>
      <c r="J31" s="1"/>
      <c r="M31" s="1"/>
      <c r="O31" s="1"/>
      <c r="R31" s="1"/>
      <c r="T31" s="1"/>
      <c r="W31" s="1"/>
      <c r="Y31" s="1"/>
      <c r="AB31" s="1"/>
      <c r="AD31" s="1"/>
      <c r="AG31" s="1"/>
      <c r="AI31" s="1"/>
    </row>
    <row r="32" spans="1:36" x14ac:dyDescent="0.35">
      <c r="A32" s="2" t="s">
        <v>27</v>
      </c>
      <c r="B32">
        <v>148</v>
      </c>
      <c r="C32" s="1">
        <v>0.49333333333333335</v>
      </c>
      <c r="D32">
        <v>152</v>
      </c>
      <c r="E32" s="1">
        <v>0.50666666666666671</v>
      </c>
      <c r="F32">
        <v>300</v>
      </c>
      <c r="G32" s="5">
        <v>452</v>
      </c>
      <c r="H32" s="1">
        <v>0.74098360655737705</v>
      </c>
      <c r="I32">
        <v>158</v>
      </c>
      <c r="J32" s="1">
        <v>0.25901639344262295</v>
      </c>
      <c r="K32">
        <v>610</v>
      </c>
      <c r="L32" s="5">
        <v>99</v>
      </c>
      <c r="M32" s="1">
        <v>0.79200000000000004</v>
      </c>
      <c r="N32">
        <v>26</v>
      </c>
      <c r="O32" s="1">
        <v>0.20799999999999999</v>
      </c>
      <c r="P32">
        <v>125</v>
      </c>
      <c r="Q32" s="5">
        <v>353</v>
      </c>
      <c r="R32" s="1">
        <v>0.72783505154639172</v>
      </c>
      <c r="S32">
        <v>132</v>
      </c>
      <c r="T32" s="1">
        <v>0.27216494845360822</v>
      </c>
      <c r="U32">
        <v>485</v>
      </c>
      <c r="V32" s="5">
        <v>39</v>
      </c>
      <c r="W32" s="1">
        <v>0.67241379310344829</v>
      </c>
      <c r="X32">
        <v>19</v>
      </c>
      <c r="Y32" s="1">
        <v>0.32758620689655171</v>
      </c>
      <c r="Z32">
        <v>58</v>
      </c>
      <c r="AA32" s="5">
        <v>75</v>
      </c>
      <c r="AB32" s="1">
        <v>0.47468354430379744</v>
      </c>
      <c r="AC32">
        <v>83</v>
      </c>
      <c r="AD32" s="1">
        <v>0.52531645569620256</v>
      </c>
      <c r="AE32">
        <v>158</v>
      </c>
      <c r="AF32" s="5">
        <v>34</v>
      </c>
      <c r="AG32" s="1">
        <v>0.40476190476190477</v>
      </c>
      <c r="AH32">
        <v>50</v>
      </c>
      <c r="AI32" s="1">
        <v>0.59523809523809523</v>
      </c>
      <c r="AJ32">
        <v>84</v>
      </c>
    </row>
    <row r="33" spans="1:36" x14ac:dyDescent="0.35">
      <c r="A33" s="2" t="s">
        <v>28</v>
      </c>
      <c r="C33" s="1"/>
      <c r="E33" s="1"/>
      <c r="H33" s="1"/>
      <c r="J33" s="1"/>
      <c r="M33" s="1"/>
      <c r="O33" s="1"/>
      <c r="R33" s="1"/>
      <c r="T33" s="1"/>
      <c r="W33" s="1"/>
      <c r="Y33" s="1"/>
      <c r="AB33" s="1"/>
      <c r="AD33" s="1"/>
      <c r="AG33" s="1"/>
      <c r="AI33" s="1"/>
    </row>
    <row r="34" spans="1:36" x14ac:dyDescent="0.35">
      <c r="A34" s="2" t="s">
        <v>29</v>
      </c>
      <c r="B34">
        <v>159</v>
      </c>
      <c r="C34" s="1">
        <v>0.51960784313725494</v>
      </c>
      <c r="D34">
        <v>147</v>
      </c>
      <c r="E34" s="1">
        <v>0.48039215686274511</v>
      </c>
      <c r="F34">
        <v>306</v>
      </c>
      <c r="G34" s="5">
        <v>401</v>
      </c>
      <c r="H34" s="1">
        <v>0.70598591549295775</v>
      </c>
      <c r="I34">
        <v>167</v>
      </c>
      <c r="J34" s="1">
        <v>0.29401408450704225</v>
      </c>
      <c r="K34">
        <v>568</v>
      </c>
      <c r="L34" s="5">
        <v>91</v>
      </c>
      <c r="M34" s="1">
        <v>0.77118644067796616</v>
      </c>
      <c r="N34">
        <v>27</v>
      </c>
      <c r="O34" s="1">
        <v>0.2288135593220339</v>
      </c>
      <c r="P34">
        <v>118</v>
      </c>
      <c r="Q34" s="5">
        <v>310</v>
      </c>
      <c r="R34" s="1">
        <v>0.68888888888888888</v>
      </c>
      <c r="S34">
        <v>140</v>
      </c>
      <c r="T34" s="1">
        <v>0.31111111111111112</v>
      </c>
      <c r="U34">
        <v>450</v>
      </c>
      <c r="V34" s="5">
        <v>52</v>
      </c>
      <c r="W34" s="1">
        <v>0.67532467532467533</v>
      </c>
      <c r="X34">
        <v>25</v>
      </c>
      <c r="Y34" s="1">
        <v>0.32467532467532467</v>
      </c>
      <c r="Z34">
        <v>77</v>
      </c>
      <c r="AA34" s="5">
        <v>70</v>
      </c>
      <c r="AB34" s="1">
        <v>0.47945205479452052</v>
      </c>
      <c r="AC34">
        <v>76</v>
      </c>
      <c r="AD34" s="1">
        <v>0.52054794520547942</v>
      </c>
      <c r="AE34">
        <v>146</v>
      </c>
      <c r="AF34" s="5">
        <v>37</v>
      </c>
      <c r="AG34" s="1">
        <v>0.44578313253012047</v>
      </c>
      <c r="AH34">
        <v>46</v>
      </c>
      <c r="AI34" s="1">
        <v>0.55421686746987953</v>
      </c>
      <c r="AJ34">
        <v>83</v>
      </c>
    </row>
    <row r="35" spans="1:36" x14ac:dyDescent="0.35">
      <c r="A35" s="2" t="s">
        <v>30</v>
      </c>
      <c r="C35" s="1"/>
      <c r="E35" s="1"/>
      <c r="H35" s="1"/>
      <c r="J35" s="1"/>
      <c r="M35" s="1"/>
      <c r="O35" s="1"/>
      <c r="R35" s="1"/>
      <c r="T35" s="1"/>
      <c r="W35" s="1"/>
      <c r="Y35" s="1"/>
      <c r="AB35" s="1"/>
      <c r="AD35" s="1"/>
      <c r="AG35" s="1"/>
      <c r="AI35" s="1"/>
    </row>
    <row r="36" spans="1:36" x14ac:dyDescent="0.35">
      <c r="A36" s="2" t="s">
        <v>31</v>
      </c>
      <c r="B36">
        <v>487</v>
      </c>
      <c r="C36" s="1">
        <v>0.54413407821229054</v>
      </c>
      <c r="D36">
        <v>408</v>
      </c>
      <c r="E36" s="1">
        <v>0.45586592178770952</v>
      </c>
      <c r="F36">
        <v>895</v>
      </c>
      <c r="G36" s="5">
        <v>1208</v>
      </c>
      <c r="H36" s="1">
        <v>0.74845105328376704</v>
      </c>
      <c r="I36">
        <v>406</v>
      </c>
      <c r="J36" s="1">
        <v>0.25154894671623296</v>
      </c>
      <c r="K36">
        <v>1614</v>
      </c>
      <c r="L36" s="5">
        <v>329</v>
      </c>
      <c r="M36" s="1">
        <v>0.8796791443850267</v>
      </c>
      <c r="N36">
        <v>45</v>
      </c>
      <c r="O36" s="1">
        <v>0.12032085561497326</v>
      </c>
      <c r="P36">
        <v>374</v>
      </c>
      <c r="Q36" s="5">
        <v>879</v>
      </c>
      <c r="R36" s="1">
        <v>0.70887096774193548</v>
      </c>
      <c r="S36">
        <v>361</v>
      </c>
      <c r="T36" s="1">
        <v>0.29112903225806452</v>
      </c>
      <c r="U36">
        <v>1240</v>
      </c>
      <c r="V36" s="5">
        <v>148</v>
      </c>
      <c r="W36" s="1">
        <v>0.65198237885462551</v>
      </c>
      <c r="X36">
        <v>79</v>
      </c>
      <c r="Y36" s="1">
        <v>0.34801762114537443</v>
      </c>
      <c r="Z36">
        <v>227</v>
      </c>
      <c r="AA36" s="5">
        <v>239</v>
      </c>
      <c r="AB36" s="1">
        <v>0.54441913439635536</v>
      </c>
      <c r="AC36">
        <v>200</v>
      </c>
      <c r="AD36" s="1">
        <v>0.45558086560364464</v>
      </c>
      <c r="AE36">
        <v>439</v>
      </c>
      <c r="AF36" s="5">
        <v>100</v>
      </c>
      <c r="AG36" s="1">
        <v>0.4366812227074236</v>
      </c>
      <c r="AH36">
        <v>129</v>
      </c>
      <c r="AI36" s="1">
        <v>0.5633187772925764</v>
      </c>
      <c r="AJ36">
        <v>229</v>
      </c>
    </row>
    <row r="37" spans="1:36" x14ac:dyDescent="0.35">
      <c r="A37" s="2" t="s">
        <v>32</v>
      </c>
      <c r="C37" s="1"/>
      <c r="E37" s="1"/>
      <c r="H37" s="1"/>
      <c r="J37" s="1"/>
      <c r="M37" s="1"/>
      <c r="O37" s="1"/>
      <c r="R37" s="1"/>
      <c r="T37" s="1"/>
      <c r="W37" s="1"/>
      <c r="Y37" s="1"/>
      <c r="AB37" s="1"/>
      <c r="AD37" s="1"/>
      <c r="AG37" s="1"/>
      <c r="AI37" s="1"/>
    </row>
    <row r="38" spans="1:36" x14ac:dyDescent="0.35">
      <c r="A38" s="2" t="s">
        <v>33</v>
      </c>
      <c r="B38">
        <v>270</v>
      </c>
      <c r="C38" s="1">
        <v>0.53892215568862278</v>
      </c>
      <c r="D38">
        <v>231</v>
      </c>
      <c r="E38" s="1">
        <v>0.46107784431137727</v>
      </c>
      <c r="F38">
        <v>501</v>
      </c>
      <c r="G38" s="5">
        <v>644</v>
      </c>
      <c r="H38" s="1">
        <v>0.74623406720741603</v>
      </c>
      <c r="I38">
        <v>219</v>
      </c>
      <c r="J38" s="1">
        <v>0.25376593279258403</v>
      </c>
      <c r="K38">
        <v>863</v>
      </c>
      <c r="L38" s="5">
        <v>174</v>
      </c>
      <c r="M38" s="1">
        <v>0.8571428571428571</v>
      </c>
      <c r="N38">
        <v>29</v>
      </c>
      <c r="O38" s="1">
        <v>0.14285714285714285</v>
      </c>
      <c r="P38">
        <v>203</v>
      </c>
      <c r="Q38" s="5">
        <v>470</v>
      </c>
      <c r="R38" s="1">
        <v>0.71212121212121215</v>
      </c>
      <c r="S38">
        <v>190</v>
      </c>
      <c r="T38" s="1">
        <v>0.2878787878787879</v>
      </c>
      <c r="U38">
        <v>660</v>
      </c>
      <c r="V38" s="5">
        <v>83</v>
      </c>
      <c r="W38" s="1">
        <v>0.69166666666666665</v>
      </c>
      <c r="X38">
        <v>37</v>
      </c>
      <c r="Y38" s="1">
        <v>0.30833333333333335</v>
      </c>
      <c r="Z38">
        <v>120</v>
      </c>
      <c r="AA38" s="5">
        <v>132</v>
      </c>
      <c r="AB38" s="1">
        <v>0.51162790697674421</v>
      </c>
      <c r="AC38">
        <v>126</v>
      </c>
      <c r="AD38" s="1">
        <v>0.48837209302325579</v>
      </c>
      <c r="AE38">
        <v>258</v>
      </c>
      <c r="AF38" s="5">
        <v>55</v>
      </c>
      <c r="AG38" s="1">
        <v>0.44715447154471544</v>
      </c>
      <c r="AH38">
        <v>68</v>
      </c>
      <c r="AI38" s="1">
        <v>0.55284552845528456</v>
      </c>
      <c r="AJ38">
        <v>123</v>
      </c>
    </row>
    <row r="39" spans="1:36" x14ac:dyDescent="0.35">
      <c r="A39" s="2" t="s">
        <v>34</v>
      </c>
      <c r="C39" s="1"/>
      <c r="E39" s="1"/>
      <c r="H39" s="1"/>
      <c r="J39" s="1"/>
      <c r="M39" s="1"/>
      <c r="O39" s="1"/>
      <c r="R39" s="1"/>
      <c r="T39" s="1"/>
      <c r="W39" s="1"/>
      <c r="Y39" s="1"/>
      <c r="AB39" s="1"/>
      <c r="AD39" s="1"/>
      <c r="AG39" s="1"/>
      <c r="AI39" s="1"/>
    </row>
    <row r="40" spans="1:36" x14ac:dyDescent="0.35">
      <c r="A40" s="2" t="s">
        <v>35</v>
      </c>
      <c r="B40">
        <v>243</v>
      </c>
      <c r="C40" s="1">
        <v>0.49693251533742333</v>
      </c>
      <c r="D40">
        <v>246</v>
      </c>
      <c r="E40" s="1">
        <v>0.50306748466257667</v>
      </c>
      <c r="F40">
        <v>489</v>
      </c>
      <c r="G40" s="5">
        <v>671</v>
      </c>
      <c r="H40" s="1">
        <v>0.75990939977349947</v>
      </c>
      <c r="I40">
        <v>212</v>
      </c>
      <c r="J40" s="1">
        <v>0.24009060022650056</v>
      </c>
      <c r="K40">
        <v>883</v>
      </c>
      <c r="L40" s="5">
        <v>181</v>
      </c>
      <c r="M40" s="1">
        <v>0.86190476190476195</v>
      </c>
      <c r="N40">
        <v>29</v>
      </c>
      <c r="O40" s="1">
        <v>0.1380952380952381</v>
      </c>
      <c r="P40">
        <v>210</v>
      </c>
      <c r="Q40" s="5">
        <v>490</v>
      </c>
      <c r="R40" s="1">
        <v>0.72808320950965821</v>
      </c>
      <c r="S40">
        <v>183</v>
      </c>
      <c r="T40" s="1">
        <v>0.27191679049034173</v>
      </c>
      <c r="U40">
        <v>673</v>
      </c>
      <c r="V40" s="5">
        <v>63</v>
      </c>
      <c r="W40" s="1">
        <v>0.69230769230769229</v>
      </c>
      <c r="X40">
        <v>28</v>
      </c>
      <c r="Y40" s="1">
        <v>0.30769230769230771</v>
      </c>
      <c r="Z40">
        <v>91</v>
      </c>
      <c r="AA40" s="5">
        <v>124</v>
      </c>
      <c r="AB40" s="1">
        <v>0.5061224489795918</v>
      </c>
      <c r="AC40">
        <v>121</v>
      </c>
      <c r="AD40" s="1">
        <v>0.49387755102040815</v>
      </c>
      <c r="AE40">
        <v>245</v>
      </c>
      <c r="AF40" s="5">
        <v>56</v>
      </c>
      <c r="AG40" s="1">
        <v>0.36601307189542481</v>
      </c>
      <c r="AH40">
        <v>97</v>
      </c>
      <c r="AI40" s="1">
        <v>0.63398692810457513</v>
      </c>
      <c r="AJ40">
        <v>153</v>
      </c>
    </row>
    <row r="41" spans="1:36" x14ac:dyDescent="0.35">
      <c r="A41" s="2" t="s">
        <v>36</v>
      </c>
      <c r="C41" s="1"/>
      <c r="E41" s="1"/>
      <c r="H41" s="1"/>
      <c r="J41" s="1"/>
      <c r="M41" s="1"/>
      <c r="O41" s="1"/>
      <c r="R41" s="1"/>
      <c r="T41" s="1"/>
      <c r="W41" s="1"/>
      <c r="Y41" s="1"/>
      <c r="AB41" s="1"/>
      <c r="AD41" s="1"/>
      <c r="AG41" s="1"/>
      <c r="AI41" s="1"/>
    </row>
    <row r="42" spans="1:36" x14ac:dyDescent="0.35">
      <c r="A42" s="2" t="s">
        <v>37</v>
      </c>
      <c r="B42">
        <v>250</v>
      </c>
      <c r="C42" s="1">
        <v>0.50505050505050508</v>
      </c>
      <c r="D42">
        <v>245</v>
      </c>
      <c r="E42" s="1">
        <v>0.49494949494949497</v>
      </c>
      <c r="F42">
        <v>495</v>
      </c>
      <c r="G42" s="5">
        <v>650</v>
      </c>
      <c r="H42" s="1">
        <v>0.77751196172248804</v>
      </c>
      <c r="I42">
        <v>186</v>
      </c>
      <c r="J42" s="1">
        <v>0.22248803827751196</v>
      </c>
      <c r="K42">
        <v>836</v>
      </c>
      <c r="L42" s="5">
        <v>183</v>
      </c>
      <c r="M42" s="1">
        <v>0.85915492957746475</v>
      </c>
      <c r="N42">
        <v>30</v>
      </c>
      <c r="O42" s="1">
        <v>0.14084507042253522</v>
      </c>
      <c r="P42">
        <v>213</v>
      </c>
      <c r="Q42" s="5">
        <v>467</v>
      </c>
      <c r="R42" s="1">
        <v>0.7495987158908507</v>
      </c>
      <c r="S42">
        <v>156</v>
      </c>
      <c r="T42" s="1">
        <v>0.2504012841091493</v>
      </c>
      <c r="U42">
        <v>623</v>
      </c>
      <c r="V42" s="5">
        <v>73</v>
      </c>
      <c r="W42" s="1">
        <v>0.68867924528301883</v>
      </c>
      <c r="X42">
        <v>33</v>
      </c>
      <c r="Y42" s="1">
        <v>0.31132075471698112</v>
      </c>
      <c r="Z42">
        <v>106</v>
      </c>
      <c r="AA42" s="5">
        <v>125</v>
      </c>
      <c r="AB42" s="1">
        <v>0.50607287449392713</v>
      </c>
      <c r="AC42">
        <v>122</v>
      </c>
      <c r="AD42" s="1">
        <v>0.49392712550607287</v>
      </c>
      <c r="AE42">
        <v>247</v>
      </c>
      <c r="AF42" s="5">
        <v>52</v>
      </c>
      <c r="AG42" s="1">
        <v>0.36619718309859156</v>
      </c>
      <c r="AH42">
        <v>90</v>
      </c>
      <c r="AI42" s="1">
        <v>0.63380281690140849</v>
      </c>
      <c r="AJ42">
        <v>142</v>
      </c>
    </row>
    <row r="43" spans="1:36" x14ac:dyDescent="0.35">
      <c r="A43" s="2" t="s">
        <v>38</v>
      </c>
      <c r="C43" s="1"/>
      <c r="E43" s="1"/>
      <c r="H43" s="1"/>
      <c r="J43" s="1"/>
      <c r="M43" s="1"/>
      <c r="O43" s="1"/>
      <c r="R43" s="1"/>
      <c r="T43" s="1"/>
      <c r="W43" s="1"/>
      <c r="Y43" s="1"/>
      <c r="AB43" s="1"/>
      <c r="AD43" s="1"/>
      <c r="AG43" s="1"/>
      <c r="AI43" s="1"/>
    </row>
    <row r="44" spans="1:36" x14ac:dyDescent="0.35">
      <c r="A44" s="2" t="s">
        <v>39</v>
      </c>
      <c r="B44">
        <v>322</v>
      </c>
      <c r="C44" s="1">
        <v>0.52786885245901638</v>
      </c>
      <c r="D44">
        <v>288</v>
      </c>
      <c r="E44" s="1">
        <v>0.47213114754098362</v>
      </c>
      <c r="F44">
        <v>610</v>
      </c>
      <c r="G44" s="5">
        <v>842</v>
      </c>
      <c r="H44" s="1">
        <v>0.78471575023299156</v>
      </c>
      <c r="I44">
        <v>231</v>
      </c>
      <c r="J44" s="1">
        <v>0.21528424976700838</v>
      </c>
      <c r="K44">
        <v>1073</v>
      </c>
      <c r="L44" s="5">
        <v>195</v>
      </c>
      <c r="M44" s="1">
        <v>0.8783783783783784</v>
      </c>
      <c r="N44">
        <v>27</v>
      </c>
      <c r="O44" s="1">
        <v>0.12162162162162163</v>
      </c>
      <c r="P44">
        <v>222</v>
      </c>
      <c r="Q44" s="5">
        <v>647</v>
      </c>
      <c r="R44" s="1">
        <v>0.76028202115158638</v>
      </c>
      <c r="S44">
        <v>204</v>
      </c>
      <c r="T44" s="1">
        <v>0.23971797884841364</v>
      </c>
      <c r="U44">
        <v>851</v>
      </c>
      <c r="V44" s="5">
        <v>87</v>
      </c>
      <c r="W44" s="1">
        <v>0.74358974358974361</v>
      </c>
      <c r="X44">
        <v>30</v>
      </c>
      <c r="Y44" s="1">
        <v>0.25641025641025639</v>
      </c>
      <c r="Z44">
        <v>117</v>
      </c>
      <c r="AA44" s="5">
        <v>156</v>
      </c>
      <c r="AB44" s="1">
        <v>0.50485436893203883</v>
      </c>
      <c r="AC44">
        <v>153</v>
      </c>
      <c r="AD44" s="1">
        <v>0.49514563106796117</v>
      </c>
      <c r="AE44">
        <v>309</v>
      </c>
      <c r="AF44" s="5">
        <v>79</v>
      </c>
      <c r="AG44" s="1">
        <v>0.42934782608695654</v>
      </c>
      <c r="AH44">
        <v>105</v>
      </c>
      <c r="AI44" s="1">
        <v>0.57065217391304346</v>
      </c>
      <c r="AJ44">
        <v>184</v>
      </c>
    </row>
    <row r="45" spans="1:36" x14ac:dyDescent="0.35">
      <c r="A45" s="2" t="s">
        <v>40</v>
      </c>
      <c r="C45" s="1"/>
      <c r="E45" s="1"/>
      <c r="H45" s="1"/>
      <c r="J45" s="1"/>
      <c r="M45" s="1"/>
      <c r="O45" s="1"/>
      <c r="R45" s="1"/>
      <c r="T45" s="1"/>
      <c r="W45" s="1"/>
      <c r="Y45" s="1"/>
      <c r="AB45" s="1"/>
      <c r="AD45" s="1"/>
      <c r="AG45" s="1"/>
      <c r="AI45" s="1"/>
    </row>
    <row r="46" spans="1:36" x14ac:dyDescent="0.35">
      <c r="A46" s="2" t="s">
        <v>41</v>
      </c>
      <c r="B46">
        <v>367</v>
      </c>
      <c r="C46" s="1">
        <v>0.51328671328671327</v>
      </c>
      <c r="D46">
        <v>348</v>
      </c>
      <c r="E46" s="1">
        <v>0.48671328671328673</v>
      </c>
      <c r="F46">
        <v>715</v>
      </c>
      <c r="G46" s="5">
        <v>953</v>
      </c>
      <c r="H46" s="1">
        <v>0.77605863192182412</v>
      </c>
      <c r="I46">
        <v>275</v>
      </c>
      <c r="J46" s="1">
        <v>0.22394136807817588</v>
      </c>
      <c r="K46">
        <v>1228</v>
      </c>
      <c r="L46" s="5">
        <v>182</v>
      </c>
      <c r="M46" s="1">
        <v>0.84259259259259256</v>
      </c>
      <c r="N46">
        <v>34</v>
      </c>
      <c r="O46" s="1">
        <v>0.15740740740740741</v>
      </c>
      <c r="P46">
        <v>216</v>
      </c>
      <c r="Q46" s="5">
        <v>771</v>
      </c>
      <c r="R46" s="1">
        <v>0.76185770750988147</v>
      </c>
      <c r="S46">
        <v>241</v>
      </c>
      <c r="T46" s="1">
        <v>0.23814229249011859</v>
      </c>
      <c r="U46">
        <v>1012</v>
      </c>
      <c r="V46" s="5">
        <v>87</v>
      </c>
      <c r="W46" s="1">
        <v>0.61702127659574468</v>
      </c>
      <c r="X46">
        <v>54</v>
      </c>
      <c r="Y46" s="1">
        <v>0.38297872340425532</v>
      </c>
      <c r="Z46">
        <v>141</v>
      </c>
      <c r="AA46" s="5">
        <v>197</v>
      </c>
      <c r="AB46" s="1">
        <v>0.54570637119113574</v>
      </c>
      <c r="AC46">
        <v>164</v>
      </c>
      <c r="AD46" s="1">
        <v>0.45429362880886426</v>
      </c>
      <c r="AE46">
        <v>361</v>
      </c>
      <c r="AF46" s="5">
        <v>83</v>
      </c>
      <c r="AG46" s="1">
        <v>0.38967136150234744</v>
      </c>
      <c r="AH46">
        <v>130</v>
      </c>
      <c r="AI46" s="1">
        <v>0.61032863849765262</v>
      </c>
      <c r="AJ46">
        <v>213</v>
      </c>
    </row>
    <row r="47" spans="1:36" x14ac:dyDescent="0.35">
      <c r="A47" s="2" t="s">
        <v>43</v>
      </c>
      <c r="C47" s="1"/>
      <c r="E47" s="1"/>
      <c r="H47" s="1"/>
      <c r="J47" s="1"/>
      <c r="M47" s="1"/>
      <c r="O47" s="1"/>
      <c r="R47" s="1"/>
      <c r="T47" s="1"/>
      <c r="W47" s="1"/>
      <c r="Y47" s="1"/>
      <c r="AB47" s="1"/>
      <c r="AD47" s="1"/>
      <c r="AG47" s="1"/>
      <c r="AI47" s="1"/>
    </row>
    <row r="48" spans="1:36" x14ac:dyDescent="0.35">
      <c r="A48" s="2" t="s">
        <v>42</v>
      </c>
      <c r="B48">
        <v>317</v>
      </c>
      <c r="C48" s="1">
        <v>0.51628664495114007</v>
      </c>
      <c r="D48">
        <v>297</v>
      </c>
      <c r="E48" s="1">
        <v>0.48371335504885993</v>
      </c>
      <c r="F48">
        <v>614</v>
      </c>
      <c r="G48" s="5">
        <v>747</v>
      </c>
      <c r="H48" s="1">
        <v>0.79299363057324845</v>
      </c>
      <c r="I48">
        <v>195</v>
      </c>
      <c r="J48" s="1">
        <v>0.2070063694267516</v>
      </c>
      <c r="K48">
        <v>942</v>
      </c>
      <c r="L48" s="5">
        <v>163</v>
      </c>
      <c r="M48" s="1">
        <v>0.93142857142857138</v>
      </c>
      <c r="N48">
        <v>12</v>
      </c>
      <c r="O48" s="1">
        <v>6.8571428571428575E-2</v>
      </c>
      <c r="P48">
        <v>175</v>
      </c>
      <c r="Q48" s="5">
        <v>584</v>
      </c>
      <c r="R48" s="1">
        <v>0.76140808344198174</v>
      </c>
      <c r="S48">
        <v>183</v>
      </c>
      <c r="T48" s="1">
        <v>0.23859191655801826</v>
      </c>
      <c r="U48">
        <v>767</v>
      </c>
      <c r="V48" s="5">
        <v>98</v>
      </c>
      <c r="W48" s="1">
        <v>0.70503597122302153</v>
      </c>
      <c r="X48">
        <v>41</v>
      </c>
      <c r="Y48" s="1">
        <v>0.29496402877697842</v>
      </c>
      <c r="Z48">
        <v>139</v>
      </c>
      <c r="AA48" s="5">
        <v>150</v>
      </c>
      <c r="AB48" s="1">
        <v>0.48859934853420195</v>
      </c>
      <c r="AC48">
        <v>157</v>
      </c>
      <c r="AD48" s="1">
        <v>0.51140065146579805</v>
      </c>
      <c r="AE48">
        <v>307</v>
      </c>
      <c r="AF48" s="5">
        <v>69</v>
      </c>
      <c r="AG48" s="1">
        <v>0.4107142857142857</v>
      </c>
      <c r="AH48">
        <v>99</v>
      </c>
      <c r="AI48" s="1">
        <v>0.5892857142857143</v>
      </c>
      <c r="AJ48">
        <v>168</v>
      </c>
    </row>
    <row r="49" spans="1:36" x14ac:dyDescent="0.35">
      <c r="A49" s="2" t="s">
        <v>44</v>
      </c>
      <c r="C49" s="1"/>
      <c r="E49" s="1"/>
      <c r="H49" s="1"/>
      <c r="J49" s="1"/>
      <c r="M49" s="1"/>
      <c r="O49" s="1"/>
      <c r="R49" s="1"/>
      <c r="T49" s="1"/>
      <c r="W49" s="1"/>
      <c r="Y49" s="1"/>
      <c r="AB49" s="1"/>
      <c r="AD49" s="1"/>
      <c r="AG49" s="1"/>
      <c r="AI49" s="1"/>
    </row>
    <row r="50" spans="1:36" x14ac:dyDescent="0.35">
      <c r="A50" s="2" t="s">
        <v>45</v>
      </c>
      <c r="C50" s="1"/>
      <c r="E50" s="1"/>
      <c r="H50" s="1"/>
      <c r="J50" s="1"/>
      <c r="M50" s="1"/>
      <c r="O50" s="1"/>
      <c r="R50" s="1"/>
      <c r="T50" s="1"/>
      <c r="W50" s="1"/>
      <c r="Y50" s="1"/>
      <c r="AB50" s="1"/>
      <c r="AD50" s="1"/>
      <c r="AG50" s="1"/>
      <c r="AI50" s="1"/>
    </row>
    <row r="51" spans="1:36" x14ac:dyDescent="0.35">
      <c r="A51" s="2" t="s">
        <v>46</v>
      </c>
      <c r="C51" s="1"/>
      <c r="E51" s="1"/>
      <c r="H51" s="1"/>
      <c r="J51" s="1"/>
      <c r="M51" s="1"/>
      <c r="O51" s="1"/>
      <c r="R51" s="1"/>
      <c r="T51" s="1"/>
      <c r="W51" s="1"/>
      <c r="Y51" s="1"/>
      <c r="AB51" s="1"/>
      <c r="AD51" s="1"/>
      <c r="AG51" s="1"/>
      <c r="AI51" s="1"/>
    </row>
    <row r="52" spans="1:36" x14ac:dyDescent="0.35">
      <c r="A52" s="2" t="s">
        <v>47</v>
      </c>
      <c r="B52">
        <v>275</v>
      </c>
      <c r="C52" s="1">
        <v>0.61936936936936937</v>
      </c>
      <c r="D52">
        <v>169</v>
      </c>
      <c r="E52" s="1">
        <v>0.38063063063063063</v>
      </c>
      <c r="F52">
        <v>444</v>
      </c>
      <c r="G52" s="5">
        <v>616</v>
      </c>
      <c r="H52" s="1">
        <v>0.82352941176470584</v>
      </c>
      <c r="I52">
        <v>132</v>
      </c>
      <c r="J52" s="1">
        <v>0.17647058823529413</v>
      </c>
      <c r="K52">
        <v>748</v>
      </c>
      <c r="L52" s="5">
        <v>144</v>
      </c>
      <c r="M52" s="1">
        <v>0.89440993788819878</v>
      </c>
      <c r="N52">
        <v>17</v>
      </c>
      <c r="O52" s="1">
        <v>0.10559006211180125</v>
      </c>
      <c r="P52">
        <v>161</v>
      </c>
      <c r="Q52" s="5">
        <v>472</v>
      </c>
      <c r="R52" s="1">
        <v>0.80408858603066435</v>
      </c>
      <c r="S52">
        <v>115</v>
      </c>
      <c r="T52" s="1">
        <v>0.19591141396933562</v>
      </c>
      <c r="U52">
        <v>587</v>
      </c>
      <c r="V52" s="5">
        <v>75</v>
      </c>
      <c r="W52" s="1">
        <v>0.78125</v>
      </c>
      <c r="X52">
        <v>21</v>
      </c>
      <c r="Y52" s="1">
        <v>0.21875</v>
      </c>
      <c r="Z52">
        <v>96</v>
      </c>
      <c r="AA52" s="5">
        <v>125</v>
      </c>
      <c r="AB52" s="1">
        <v>0.6097560975609756</v>
      </c>
      <c r="AC52">
        <v>80</v>
      </c>
      <c r="AD52" s="1">
        <v>0.3902439024390244</v>
      </c>
      <c r="AE52">
        <v>205</v>
      </c>
      <c r="AF52" s="5">
        <v>75</v>
      </c>
      <c r="AG52" s="1">
        <v>0.52447552447552448</v>
      </c>
      <c r="AH52">
        <v>68</v>
      </c>
      <c r="AI52" s="1">
        <v>0.47552447552447552</v>
      </c>
      <c r="AJ52">
        <v>143</v>
      </c>
    </row>
    <row r="53" spans="1:36" s="3" customFormat="1" x14ac:dyDescent="0.35">
      <c r="A53" s="7" t="s">
        <v>1</v>
      </c>
      <c r="B53" s="3">
        <v>5680</v>
      </c>
      <c r="C53" s="18">
        <v>0.48410466206426317</v>
      </c>
      <c r="D53" s="3">
        <v>6053</v>
      </c>
      <c r="E53" s="18">
        <v>0.51589533793573683</v>
      </c>
      <c r="F53" s="3">
        <v>11733</v>
      </c>
      <c r="G53" s="4">
        <v>21005</v>
      </c>
      <c r="H53" s="18">
        <v>0.68632576376409082</v>
      </c>
      <c r="I53" s="3">
        <v>9600</v>
      </c>
      <c r="J53" s="18">
        <v>0.31367423623590918</v>
      </c>
      <c r="K53" s="3">
        <v>30605</v>
      </c>
      <c r="L53" s="4">
        <v>6864</v>
      </c>
      <c r="M53" s="18">
        <v>0.76778523489932882</v>
      </c>
      <c r="N53" s="3">
        <v>2076</v>
      </c>
      <c r="O53" s="18">
        <v>0.23221476510067113</v>
      </c>
      <c r="P53" s="3">
        <v>8940</v>
      </c>
      <c r="Q53" s="4">
        <v>14141</v>
      </c>
      <c r="R53" s="18">
        <v>0.65271174705746593</v>
      </c>
      <c r="S53" s="3">
        <v>7524</v>
      </c>
      <c r="T53" s="18">
        <v>0.34728825294253401</v>
      </c>
      <c r="U53" s="3">
        <v>21665</v>
      </c>
      <c r="V53" s="4">
        <v>1540</v>
      </c>
      <c r="W53" s="18">
        <v>0.63980058163689235</v>
      </c>
      <c r="X53" s="3">
        <v>867</v>
      </c>
      <c r="Y53" s="18">
        <v>0.36019941836310759</v>
      </c>
      <c r="Z53" s="3">
        <v>2407</v>
      </c>
      <c r="AA53" s="4">
        <v>2942</v>
      </c>
      <c r="AB53" s="18">
        <v>0.46929334822140695</v>
      </c>
      <c r="AC53" s="3">
        <v>3327</v>
      </c>
      <c r="AD53" s="18">
        <v>0.53070665177859311</v>
      </c>
      <c r="AE53" s="3">
        <v>6269</v>
      </c>
      <c r="AF53" s="4">
        <v>1198</v>
      </c>
      <c r="AG53" s="18">
        <v>0.39188747137716717</v>
      </c>
      <c r="AH53" s="3">
        <v>1859</v>
      </c>
      <c r="AI53" s="18">
        <v>0.60811252862283283</v>
      </c>
      <c r="AJ53" s="3">
        <v>3057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Overview</vt:lpstr>
      <vt:lpstr>trustr</vt:lpstr>
      <vt:lpstr>regionr + trustr</vt:lpstr>
      <vt:lpstr>racer + trustr</vt:lpstr>
      <vt:lpstr>degree + trustr</vt:lpstr>
    </vt:vector>
  </TitlesOfParts>
  <Manager>Josh C. Morgan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"Trust Among Americans Isn’t Over Yet" Data</dc:title>
  <dc:subject>Social Trust</dc:subject>
  <dc:creator>Josh C. Morgan</dc:creator>
  <cp:keywords>data, degree, gss, race, social trust</cp:keywords>
  <cp:lastModifiedBy>Josh Morgan</cp:lastModifiedBy>
  <dcterms:created xsi:type="dcterms:W3CDTF">2014-04-27T15:03:09Z</dcterms:created>
  <dcterms:modified xsi:type="dcterms:W3CDTF">2024-07-03T01:58:15Z</dcterms:modified>
</cp:coreProperties>
</file>